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user\Desktop\2026\word\Hisobot\1-chorak\БОШКАРМА\БОШКАРМА\"/>
    </mc:Choice>
  </mc:AlternateContent>
  <xr:revisionPtr revIDLastSave="0" documentId="8_{139EEF0C-218E-4E95-9757-C153B782DA32}" xr6:coauthVersionLast="45" xr6:coauthVersionMax="45" xr10:uidLastSave="{00000000-0000-0000-0000-000000000000}"/>
  <bookViews>
    <workbookView xWindow="-120" yWindow="-120" windowWidth="29040" windowHeight="15720" tabRatio="679" xr2:uid="{00000000-000D-0000-FFFF-FFFF00000000}"/>
  </bookViews>
  <sheets>
    <sheet name="Хат ва ҳужжат" sheetId="9" r:id="rId1"/>
  </sheets>
  <definedNames>
    <definedName name="_xlnm.Print_Area" localSheetId="0">'Хат ва ҳужжат'!$A$1:$Z$24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6" i="9" l="1"/>
  <c r="D16" i="9"/>
  <c r="E16" i="9"/>
  <c r="F16" i="9"/>
  <c r="G16" i="9"/>
  <c r="H16" i="9"/>
  <c r="I16" i="9"/>
  <c r="J16" i="9"/>
  <c r="K16" i="9"/>
  <c r="L16" i="9"/>
  <c r="N16" i="9"/>
  <c r="O16" i="9"/>
  <c r="P16" i="9"/>
  <c r="Q16" i="9"/>
  <c r="R16" i="9"/>
  <c r="S16" i="9"/>
  <c r="T16" i="9"/>
  <c r="U16" i="9"/>
  <c r="W16" i="9"/>
  <c r="X16" i="9"/>
  <c r="Y16" i="9"/>
  <c r="Z16" i="9"/>
  <c r="C16" i="9"/>
  <c r="V15" i="9" l="1"/>
  <c r="V16" i="9" s="1"/>
</calcChain>
</file>

<file path=xl/sharedStrings.xml><?xml version="1.0" encoding="utf-8"?>
<sst xmlns="http://schemas.openxmlformats.org/spreadsheetml/2006/main" count="43" uniqueCount="43">
  <si>
    <t>№</t>
  </si>
  <si>
    <t>Ҳисобот даври охиридаги қолдиқ</t>
  </si>
  <si>
    <t xml:space="preserve">Ижро қилинган                                                                                                                                                                                                                             </t>
  </si>
  <si>
    <t xml:space="preserve">Маълумот учун қабул қилинган </t>
  </si>
  <si>
    <t xml:space="preserve">Кўрсатма </t>
  </si>
  <si>
    <t xml:space="preserve">Топшириқ </t>
  </si>
  <si>
    <t>Танбеҳ</t>
  </si>
  <si>
    <t>Ўрганиш ўтказилган</t>
  </si>
  <si>
    <t>Хизмат текшируви ўтказилган</t>
  </si>
  <si>
    <t>Ижро қилиш муддати бузилган</t>
  </si>
  <si>
    <t>Доимий назоратда турган ҳужжатлар</t>
  </si>
  <si>
    <t xml:space="preserve">Адлия вазирлигидан                                                                                                                                                                                                                      </t>
  </si>
  <si>
    <t>ЖАМИ</t>
  </si>
  <si>
    <t xml:space="preserve">Назоратга олинган 
хат ва ҳужжатлар                                                                                                                                                                                                     </t>
  </si>
  <si>
    <t>Вазир буйруғи</t>
  </si>
  <si>
    <t>Раҳбар ҳузуридаги йиғилишда                                                                                                                                                                                                                           муҳокама қилинган</t>
  </si>
  <si>
    <t xml:space="preserve"> 3-устундан</t>
  </si>
  <si>
    <t xml:space="preserve">                                                                                                 </t>
  </si>
  <si>
    <t>1 ва 2-устунлардан</t>
  </si>
  <si>
    <t>Адлия органи номи</t>
  </si>
  <si>
    <t xml:space="preserve"> 2-устундан</t>
  </si>
  <si>
    <r>
      <t xml:space="preserve"> Шундан </t>
    </r>
    <r>
      <rPr>
        <sz val="15"/>
        <rFont val="Times New Roman"/>
        <family val="1"/>
        <charset val="204"/>
      </rPr>
      <t>(11-устундан)</t>
    </r>
  </si>
  <si>
    <t>Ҳайъат мажлисида муҳокама қилинган</t>
  </si>
  <si>
    <t>Назорат режаси, чора-тадбирлар                                                                                                                                                                                               ишлаб чиқилган</t>
  </si>
  <si>
    <t xml:space="preserve">Тегишлилигига кўра бошқа ташкилотларга юборилган </t>
  </si>
  <si>
    <t>(1 ва 2-устунлар 11, 18, 19, 20-устунлар йиғиндисига тенг)</t>
  </si>
  <si>
    <t>Адлия органи томонидан қонун бузилиши ҳолатига йўл қўйилганлиги ҳақида</t>
  </si>
  <si>
    <t>Раҳбар буйруғи ёки фармойиши                                                                                                                                                                                                   қабул қилинган</t>
  </si>
  <si>
    <t>СТАТИСТИК  ҲИСОБОТ</t>
  </si>
  <si>
    <t>Келиб тушган хат ва ҳужжатлар тўғрисида</t>
  </si>
  <si>
    <t>шундан, ҳайъат қарорларини ижрога қаратиш тўғрисидаги буйруқлар</t>
  </si>
  <si>
    <t>1-шакл</t>
  </si>
  <si>
    <t>Рўйхатга олинган ҳужжатлар ижроси юзасидан жўнатилган ҳужжатлар сони</t>
  </si>
  <si>
    <t>Кунлик назоратдаги ҳужжатлар сони</t>
  </si>
  <si>
    <t>Хизмат тел.</t>
  </si>
  <si>
    <t>МЎ.</t>
  </si>
  <si>
    <t>Ҳисобот даври бошидаги 
қолдиқ хат ва ҳужжатлар</t>
  </si>
  <si>
    <t xml:space="preserve">Ҳисобот даврида келиб тушган 
хат ва ҳужжатлар </t>
  </si>
  <si>
    <t>Ўзбекистон Республикаси адлия вазирининг
2015 йил 30 декабрдаги 272-ум-сон 
буйруғи билан тасдиқланган</t>
  </si>
  <si>
    <t>Раҳбар:</t>
  </si>
  <si>
    <t>Ҳисобот тузувчи:</t>
  </si>
  <si>
    <t>Тошкент шаҳар адлия бошқармаси</t>
  </si>
  <si>
    <t>2026 йил 1 апрель холатига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</si>
</sst>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 Cyr"/>
      <charset val="186"/>
    </font>
    <font>
      <sz val="12"/>
      <name val="Arial Cyr"/>
      <charset val="186"/>
    </font>
    <font>
      <b/>
      <sz val="12"/>
      <name val="Arial Cyr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Arial Cyr"/>
      <charset val="186"/>
    </font>
    <font>
      <b/>
      <sz val="16"/>
      <name val="Times New Roman"/>
      <family val="1"/>
      <charset val="204"/>
    </font>
    <font>
      <b/>
      <sz val="15"/>
      <name val="Arial Cyr"/>
      <charset val="186"/>
    </font>
    <font>
      <b/>
      <sz val="17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vertical="center" wrapText="1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right" vertical="center" wrapText="1"/>
      <protection locked="0"/>
    </xf>
    <xf numFmtId="0" fontId="10" fillId="0" borderId="0" xfId="0" applyFont="1" applyFill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vertical="center" wrapText="1"/>
      <protection locked="0"/>
    </xf>
    <xf numFmtId="0" fontId="10" fillId="0" borderId="0" xfId="0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Fill="1" applyAlignment="1" applyProtection="1">
      <alignment horizontal="left" vertical="center" wrapText="1"/>
      <protection locked="0"/>
    </xf>
    <xf numFmtId="3" fontId="6" fillId="3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5" fillId="0" borderId="2" xfId="0" applyFont="1" applyFill="1" applyBorder="1" applyAlignment="1" applyProtection="1">
      <alignment horizontal="center" vertical="center" textRotation="90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vertical="center" wrapText="1"/>
      <protection locked="0"/>
    </xf>
    <xf numFmtId="3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vertical="center" wrapText="1"/>
      <protection locked="0"/>
    </xf>
    <xf numFmtId="0" fontId="9" fillId="0" borderId="0" xfId="0" applyFont="1" applyFill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3" fontId="5" fillId="3" borderId="1" xfId="0" applyNumberFormat="1" applyFont="1" applyFill="1" applyBorder="1" applyAlignment="1" applyProtection="1">
      <alignment horizontal="center" vertical="center" wrapText="1"/>
    </xf>
    <xf numFmtId="3" fontId="5" fillId="0" borderId="0" xfId="0" applyNumberFormat="1" applyFont="1" applyFill="1" applyAlignment="1" applyProtection="1">
      <alignment vertical="center" wrapText="1"/>
      <protection locked="0"/>
    </xf>
    <xf numFmtId="0" fontId="5" fillId="0" borderId="11" xfId="0" applyFont="1" applyFill="1" applyBorder="1" applyAlignment="1" applyProtection="1">
      <alignment horizontal="center" vertical="center" textRotation="90" wrapText="1"/>
      <protection locked="0"/>
    </xf>
    <xf numFmtId="0" fontId="5" fillId="0" borderId="12" xfId="0" applyFont="1" applyFill="1" applyBorder="1" applyAlignment="1" applyProtection="1">
      <alignment horizontal="center" vertical="center" textRotation="90" wrapText="1"/>
      <protection locked="0"/>
    </xf>
    <xf numFmtId="0" fontId="5" fillId="0" borderId="13" xfId="0" applyFont="1" applyFill="1" applyBorder="1" applyAlignment="1" applyProtection="1">
      <alignment horizontal="center" vertical="center" textRotation="90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textRotation="90" wrapText="1"/>
      <protection locked="0"/>
    </xf>
    <xf numFmtId="0" fontId="5" fillId="0" borderId="10" xfId="0" applyFont="1" applyFill="1" applyBorder="1" applyAlignment="1" applyProtection="1">
      <alignment horizontal="center" vertical="center" textRotation="90" wrapText="1"/>
      <protection locked="0"/>
    </xf>
    <xf numFmtId="0" fontId="5" fillId="0" borderId="2" xfId="0" applyFont="1" applyFill="1" applyBorder="1" applyAlignment="1" applyProtection="1">
      <alignment horizontal="center" vertical="center" textRotation="90" wrapText="1"/>
      <protection locked="0"/>
    </xf>
    <xf numFmtId="0" fontId="5" fillId="0" borderId="1" xfId="0" applyFont="1" applyFill="1" applyBorder="1" applyAlignment="1" applyProtection="1">
      <alignment horizontal="center" vertical="center" textRotation="90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Fill="1" applyBorder="1" applyAlignment="1" applyProtection="1">
      <alignment horizontal="center" vertical="center" textRotation="90" wrapText="1"/>
      <protection locked="0"/>
    </xf>
    <xf numFmtId="0" fontId="10" fillId="0" borderId="0" xfId="0" applyFont="1" applyFill="1" applyBorder="1" applyAlignment="1" applyProtection="1">
      <alignment horizontal="right" vertical="center" wrapText="1"/>
      <protection locked="0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textRotation="90" wrapText="1"/>
      <protection locked="0"/>
    </xf>
    <xf numFmtId="0" fontId="6" fillId="0" borderId="10" xfId="0" applyFont="1" applyFill="1" applyBorder="1" applyAlignment="1" applyProtection="1">
      <alignment horizontal="center" vertical="center" textRotation="90" wrapText="1"/>
      <protection locked="0"/>
    </xf>
    <xf numFmtId="0" fontId="6" fillId="0" borderId="2" xfId="0" applyFont="1" applyFill="1" applyBorder="1" applyAlignment="1" applyProtection="1">
      <alignment horizontal="center" vertical="center" textRotation="90" wrapText="1"/>
      <protection locked="0"/>
    </xf>
    <xf numFmtId="0" fontId="10" fillId="0" borderId="0" xfId="0" applyFont="1" applyFill="1" applyAlignment="1" applyProtection="1">
      <alignment horizontal="left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Fill="1" applyBorder="1" applyAlignment="1" applyProtection="1">
      <alignment horizontal="center" vertical="center" textRotation="90" wrapText="1"/>
      <protection locked="0"/>
    </xf>
    <xf numFmtId="0" fontId="5" fillId="0" borderId="21" xfId="0" applyFont="1" applyFill="1" applyBorder="1" applyAlignment="1" applyProtection="1">
      <alignment horizontal="center" vertical="center" textRotation="90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1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center" vertical="center" wrapText="1"/>
      <protection locked="0"/>
    </xf>
    <xf numFmtId="0" fontId="6" fillId="0" borderId="23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textRotation="90" wrapText="1"/>
      <protection locked="0"/>
    </xf>
    <xf numFmtId="0" fontId="4" fillId="0" borderId="15" xfId="0" applyFont="1" applyFill="1" applyBorder="1" applyAlignment="1" applyProtection="1">
      <alignment horizontal="right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D27"/>
  <sheetViews>
    <sheetView showZeros="0" tabSelected="1" view="pageBreakPreview" topLeftCell="A5" zoomScale="55" zoomScaleNormal="55" zoomScaleSheetLayoutView="55" workbookViewId="0">
      <pane xSplit="2" ySplit="10" topLeftCell="C15" activePane="bottomRight" state="frozen"/>
      <selection activeCell="A5" sqref="A5"/>
      <selection pane="topRight" activeCell="C5" sqref="C5"/>
      <selection pane="bottomLeft" activeCell="A15" sqref="A15"/>
      <selection pane="bottomRight" activeCell="C16" sqref="C16"/>
    </sheetView>
  </sheetViews>
  <sheetFormatPr defaultRowHeight="15"/>
  <cols>
    <col min="1" max="1" width="7.5703125" style="12" customWidth="1"/>
    <col min="2" max="2" width="55.42578125" style="13" customWidth="1"/>
    <col min="3" max="3" width="10.7109375" style="13" customWidth="1"/>
    <col min="4" max="4" width="12.7109375" style="13" customWidth="1"/>
    <col min="5" max="5" width="10.5703125" style="13" customWidth="1"/>
    <col min="6" max="6" width="14.42578125" style="13" customWidth="1"/>
    <col min="7" max="7" width="10.5703125" style="13" customWidth="1"/>
    <col min="8" max="10" width="10.140625" style="13" customWidth="1"/>
    <col min="11" max="12" width="9.140625" style="13"/>
    <col min="13" max="23" width="10.5703125" style="13" customWidth="1"/>
    <col min="24" max="26" width="9.7109375" style="13" customWidth="1"/>
    <col min="27" max="16384" width="9.140625" style="13"/>
  </cols>
  <sheetData>
    <row r="2" spans="1:26" ht="90" customHeight="1">
      <c r="S2" s="53" t="s">
        <v>38</v>
      </c>
      <c r="T2" s="53"/>
      <c r="U2" s="53"/>
      <c r="V2" s="53"/>
      <c r="W2" s="53"/>
      <c r="X2" s="53"/>
    </row>
    <row r="3" spans="1:26" ht="75" hidden="1" customHeight="1">
      <c r="S3" s="54"/>
      <c r="T3" s="54"/>
      <c r="U3" s="54"/>
      <c r="V3" s="54"/>
      <c r="W3" s="54"/>
      <c r="X3" s="54"/>
    </row>
    <row r="4" spans="1:26" ht="60" hidden="1" customHeight="1">
      <c r="S4" s="54"/>
      <c r="T4" s="54"/>
      <c r="U4" s="54"/>
      <c r="V4" s="54"/>
      <c r="W4" s="54"/>
      <c r="X4" s="54"/>
    </row>
    <row r="5" spans="1:26" s="14" customFormat="1" ht="30.75" customHeight="1">
      <c r="A5" s="38" t="s">
        <v>29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26" s="14" customFormat="1" ht="30.75" customHeight="1">
      <c r="A6" s="38" t="s">
        <v>28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26" s="14" customFormat="1" ht="0.75" customHeight="1">
      <c r="A7" s="33" t="s">
        <v>17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s="14" customFormat="1" ht="42" customHeight="1">
      <c r="A8" s="38" t="s">
        <v>42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6" s="14" customFormat="1" ht="25.5" customHeight="1">
      <c r="A9" s="33" t="s">
        <v>25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s="14" customFormat="1" ht="27.75" customHeight="1" thickBot="1">
      <c r="A10" s="11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58" t="s">
        <v>31</v>
      </c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</row>
    <row r="11" spans="1:26" s="2" customFormat="1" ht="43.5" customHeight="1">
      <c r="A11" s="59" t="s">
        <v>0</v>
      </c>
      <c r="B11" s="62" t="s">
        <v>19</v>
      </c>
      <c r="C11" s="44" t="s">
        <v>36</v>
      </c>
      <c r="D11" s="44" t="s">
        <v>37</v>
      </c>
      <c r="E11" s="41" t="s">
        <v>20</v>
      </c>
      <c r="F11" s="42"/>
      <c r="G11" s="42"/>
      <c r="H11" s="41" t="s">
        <v>16</v>
      </c>
      <c r="I11" s="42"/>
      <c r="J11" s="42"/>
      <c r="K11" s="42"/>
      <c r="L11" s="43"/>
      <c r="M11" s="41" t="s">
        <v>18</v>
      </c>
      <c r="N11" s="42"/>
      <c r="O11" s="42"/>
      <c r="P11" s="42"/>
      <c r="Q11" s="42"/>
      <c r="R11" s="42"/>
      <c r="S11" s="42"/>
      <c r="T11" s="42"/>
      <c r="U11" s="42"/>
      <c r="V11" s="43"/>
      <c r="W11" s="34" t="s">
        <v>32</v>
      </c>
      <c r="X11" s="34" t="s">
        <v>9</v>
      </c>
      <c r="Y11" s="34" t="s">
        <v>33</v>
      </c>
      <c r="Z11" s="30" t="s">
        <v>10</v>
      </c>
    </row>
    <row r="12" spans="1:26" s="2" customFormat="1" ht="27.75" customHeight="1">
      <c r="A12" s="60"/>
      <c r="B12" s="63"/>
      <c r="C12" s="45"/>
      <c r="D12" s="45"/>
      <c r="E12" s="39" t="s">
        <v>11</v>
      </c>
      <c r="F12" s="37" t="s">
        <v>26</v>
      </c>
      <c r="G12" s="39" t="s">
        <v>13</v>
      </c>
      <c r="H12" s="39" t="s">
        <v>14</v>
      </c>
      <c r="I12" s="39" t="s">
        <v>30</v>
      </c>
      <c r="J12" s="50" t="s">
        <v>5</v>
      </c>
      <c r="K12" s="39" t="s">
        <v>4</v>
      </c>
      <c r="L12" s="39" t="s">
        <v>6</v>
      </c>
      <c r="M12" s="45" t="s">
        <v>2</v>
      </c>
      <c r="N12" s="48" t="s">
        <v>21</v>
      </c>
      <c r="O12" s="49"/>
      <c r="P12" s="49"/>
      <c r="Q12" s="49"/>
      <c r="R12" s="49"/>
      <c r="S12" s="49"/>
      <c r="T12" s="45" t="s">
        <v>3</v>
      </c>
      <c r="U12" s="45" t="s">
        <v>24</v>
      </c>
      <c r="V12" s="57" t="s">
        <v>1</v>
      </c>
      <c r="W12" s="35"/>
      <c r="X12" s="35"/>
      <c r="Y12" s="35"/>
      <c r="Z12" s="31"/>
    </row>
    <row r="13" spans="1:26" s="2" customFormat="1" ht="267.75" customHeight="1">
      <c r="A13" s="60"/>
      <c r="B13" s="63"/>
      <c r="C13" s="46"/>
      <c r="D13" s="46"/>
      <c r="E13" s="36"/>
      <c r="F13" s="37"/>
      <c r="G13" s="36"/>
      <c r="H13" s="36"/>
      <c r="I13" s="36"/>
      <c r="J13" s="51"/>
      <c r="K13" s="36"/>
      <c r="L13" s="36"/>
      <c r="M13" s="46"/>
      <c r="N13" s="16" t="s">
        <v>22</v>
      </c>
      <c r="O13" s="16" t="s">
        <v>15</v>
      </c>
      <c r="P13" s="16" t="s">
        <v>27</v>
      </c>
      <c r="Q13" s="16" t="s">
        <v>23</v>
      </c>
      <c r="R13" s="16" t="s">
        <v>7</v>
      </c>
      <c r="S13" s="16" t="s">
        <v>8</v>
      </c>
      <c r="T13" s="46"/>
      <c r="U13" s="46"/>
      <c r="V13" s="57"/>
      <c r="W13" s="36"/>
      <c r="X13" s="36"/>
      <c r="Y13" s="36"/>
      <c r="Z13" s="32"/>
    </row>
    <row r="14" spans="1:26" s="20" customFormat="1" ht="25.5" customHeight="1">
      <c r="A14" s="61"/>
      <c r="B14" s="64"/>
      <c r="C14" s="17">
        <v>1</v>
      </c>
      <c r="D14" s="17">
        <v>2</v>
      </c>
      <c r="E14" s="17">
        <v>3</v>
      </c>
      <c r="F14" s="17">
        <v>4</v>
      </c>
      <c r="G14" s="17">
        <v>5</v>
      </c>
      <c r="H14" s="17">
        <v>6</v>
      </c>
      <c r="I14" s="17">
        <v>7</v>
      </c>
      <c r="J14" s="18">
        <v>8</v>
      </c>
      <c r="K14" s="17">
        <v>9</v>
      </c>
      <c r="L14" s="17">
        <v>10</v>
      </c>
      <c r="M14" s="17">
        <v>11</v>
      </c>
      <c r="N14" s="17">
        <v>12</v>
      </c>
      <c r="O14" s="17">
        <v>13</v>
      </c>
      <c r="P14" s="17">
        <v>14</v>
      </c>
      <c r="Q14" s="17">
        <v>15</v>
      </c>
      <c r="R14" s="17">
        <v>16</v>
      </c>
      <c r="S14" s="17">
        <v>17</v>
      </c>
      <c r="T14" s="17">
        <v>18</v>
      </c>
      <c r="U14" s="17">
        <v>19</v>
      </c>
      <c r="V14" s="17">
        <v>20</v>
      </c>
      <c r="W14" s="17">
        <v>21</v>
      </c>
      <c r="X14" s="17">
        <v>22</v>
      </c>
      <c r="Y14" s="18">
        <v>23</v>
      </c>
      <c r="Z14" s="19">
        <v>24</v>
      </c>
    </row>
    <row r="15" spans="1:26" s="25" customFormat="1" ht="63" customHeight="1">
      <c r="A15" s="21">
        <v>1</v>
      </c>
      <c r="B15" s="22" t="s">
        <v>41</v>
      </c>
      <c r="C15" s="23">
        <v>2141</v>
      </c>
      <c r="D15" s="23">
        <v>5286</v>
      </c>
      <c r="E15" s="23">
        <v>778</v>
      </c>
      <c r="F15" s="23">
        <v>0</v>
      </c>
      <c r="G15" s="24">
        <v>678</v>
      </c>
      <c r="H15" s="24">
        <v>155</v>
      </c>
      <c r="I15" s="24">
        <v>1</v>
      </c>
      <c r="J15" s="24">
        <v>33</v>
      </c>
      <c r="K15" s="24">
        <v>2</v>
      </c>
      <c r="L15" s="24">
        <v>1</v>
      </c>
      <c r="M15" s="24">
        <v>3934</v>
      </c>
      <c r="N15" s="24">
        <v>1</v>
      </c>
      <c r="O15" s="24">
        <v>3</v>
      </c>
      <c r="P15" s="24">
        <v>15</v>
      </c>
      <c r="Q15" s="24">
        <v>5</v>
      </c>
      <c r="R15" s="24">
        <v>15</v>
      </c>
      <c r="S15" s="24">
        <v>5</v>
      </c>
      <c r="T15" s="24">
        <v>1210</v>
      </c>
      <c r="U15" s="24">
        <v>43</v>
      </c>
      <c r="V15" s="28">
        <f>(C15+D15)-(M15+T15+U15)</f>
        <v>2240</v>
      </c>
      <c r="W15" s="24">
        <v>1120</v>
      </c>
      <c r="X15" s="24"/>
      <c r="Y15" s="24"/>
      <c r="Z15" s="24">
        <v>5</v>
      </c>
    </row>
    <row r="16" spans="1:26" s="26" customFormat="1" ht="64.5" customHeight="1" thickBot="1">
      <c r="A16" s="55" t="s">
        <v>12</v>
      </c>
      <c r="B16" s="56"/>
      <c r="C16" s="10">
        <f>SUM(C15)</f>
        <v>2141</v>
      </c>
      <c r="D16" s="10">
        <f t="shared" ref="D16:Z16" si="0">SUM(D15)</f>
        <v>5286</v>
      </c>
      <c r="E16" s="10">
        <f t="shared" si="0"/>
        <v>778</v>
      </c>
      <c r="F16" s="10">
        <f t="shared" si="0"/>
        <v>0</v>
      </c>
      <c r="G16" s="10">
        <f t="shared" si="0"/>
        <v>678</v>
      </c>
      <c r="H16" s="10">
        <f t="shared" si="0"/>
        <v>155</v>
      </c>
      <c r="I16" s="10">
        <f t="shared" si="0"/>
        <v>1</v>
      </c>
      <c r="J16" s="10">
        <f t="shared" si="0"/>
        <v>33</v>
      </c>
      <c r="K16" s="10">
        <f t="shared" si="0"/>
        <v>2</v>
      </c>
      <c r="L16" s="10">
        <f t="shared" si="0"/>
        <v>1</v>
      </c>
      <c r="M16" s="10">
        <f t="shared" si="0"/>
        <v>3934</v>
      </c>
      <c r="N16" s="10">
        <f t="shared" si="0"/>
        <v>1</v>
      </c>
      <c r="O16" s="10">
        <f t="shared" si="0"/>
        <v>3</v>
      </c>
      <c r="P16" s="10">
        <f t="shared" si="0"/>
        <v>15</v>
      </c>
      <c r="Q16" s="10">
        <f t="shared" si="0"/>
        <v>5</v>
      </c>
      <c r="R16" s="10">
        <f t="shared" si="0"/>
        <v>15</v>
      </c>
      <c r="S16" s="10">
        <f t="shared" si="0"/>
        <v>5</v>
      </c>
      <c r="T16" s="10">
        <f t="shared" si="0"/>
        <v>1210</v>
      </c>
      <c r="U16" s="10">
        <f t="shared" si="0"/>
        <v>43</v>
      </c>
      <c r="V16" s="10">
        <f t="shared" si="0"/>
        <v>2240</v>
      </c>
      <c r="W16" s="10">
        <f t="shared" si="0"/>
        <v>1120</v>
      </c>
      <c r="X16" s="10">
        <f t="shared" si="0"/>
        <v>0</v>
      </c>
      <c r="Y16" s="10">
        <f t="shared" si="0"/>
        <v>0</v>
      </c>
      <c r="Z16" s="10">
        <f t="shared" si="0"/>
        <v>5</v>
      </c>
    </row>
    <row r="17" spans="1:30" ht="22.5" customHeight="1"/>
    <row r="18" spans="1:30" s="2" customFormat="1" ht="22.5" customHeight="1">
      <c r="A18" s="27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spans="1:30" s="2" customFormat="1" ht="22.5" customHeight="1">
      <c r="A19" s="27"/>
      <c r="Q19" s="3" t="s">
        <v>39</v>
      </c>
      <c r="R19" s="47"/>
      <c r="S19" s="47"/>
      <c r="T19" s="7"/>
      <c r="U19" s="40"/>
      <c r="V19" s="40"/>
      <c r="W19" s="40"/>
      <c r="X19" s="40"/>
      <c r="Y19" s="8"/>
    </row>
    <row r="20" spans="1:30" s="2" customFormat="1" ht="34.5" customHeight="1">
      <c r="A20" s="27"/>
      <c r="L20" s="29"/>
      <c r="Q20" s="3"/>
      <c r="R20" s="9"/>
      <c r="S20" s="9"/>
      <c r="T20" s="7"/>
      <c r="U20" s="8"/>
      <c r="V20" s="8"/>
      <c r="W20" s="8"/>
      <c r="X20" s="8"/>
      <c r="Y20" s="8"/>
    </row>
    <row r="21" spans="1:30" s="2" customFormat="1" ht="32.25" customHeight="1">
      <c r="A21" s="27"/>
      <c r="P21" s="4"/>
      <c r="Q21" s="3" t="s">
        <v>40</v>
      </c>
      <c r="R21" s="5"/>
      <c r="S21" s="5"/>
      <c r="T21" s="7"/>
      <c r="U21" s="40"/>
      <c r="V21" s="40"/>
      <c r="W21" s="40"/>
      <c r="X21" s="40"/>
      <c r="Y21" s="8"/>
    </row>
    <row r="22" spans="1:30" s="2" customFormat="1" ht="32.25" customHeight="1">
      <c r="A22" s="27"/>
      <c r="P22" s="4"/>
      <c r="Q22" s="3"/>
      <c r="R22" s="5"/>
      <c r="S22" s="5"/>
      <c r="T22" s="7"/>
      <c r="U22" s="8"/>
      <c r="V22" s="8"/>
      <c r="W22" s="8"/>
      <c r="X22" s="8"/>
      <c r="Y22" s="8"/>
    </row>
    <row r="23" spans="1:30" s="2" customFormat="1" ht="28.5" customHeight="1">
      <c r="A23" s="27"/>
      <c r="P23" s="6" t="s">
        <v>35</v>
      </c>
      <c r="Q23" s="3" t="s">
        <v>34</v>
      </c>
      <c r="R23" s="5"/>
      <c r="S23" s="5"/>
      <c r="T23" s="7"/>
      <c r="U23" s="40"/>
      <c r="V23" s="40"/>
      <c r="W23" s="40"/>
      <c r="X23" s="40"/>
      <c r="Y23" s="8"/>
    </row>
    <row r="25" spans="1:30" ht="29.25" customHeight="1">
      <c r="AA25" s="1"/>
      <c r="AB25" s="1"/>
      <c r="AC25" s="1"/>
      <c r="AD25" s="1"/>
    </row>
    <row r="26" spans="1:30" ht="30.75" customHeight="1">
      <c r="AA26" s="1"/>
      <c r="AB26" s="1"/>
      <c r="AC26" s="1"/>
      <c r="AD26" s="1"/>
    </row>
    <row r="27" spans="1:30" ht="30.75" customHeight="1">
      <c r="AA27" s="1"/>
      <c r="AB27" s="1"/>
      <c r="AC27" s="1"/>
      <c r="AD27" s="1"/>
    </row>
  </sheetData>
  <sheetProtection password="CC01" sheet="1"/>
  <mergeCells count="39">
    <mergeCell ref="S2:X2"/>
    <mergeCell ref="S3:X3"/>
    <mergeCell ref="S4:X4"/>
    <mergeCell ref="U21:X21"/>
    <mergeCell ref="A9:Z9"/>
    <mergeCell ref="T12:T13"/>
    <mergeCell ref="L12:L13"/>
    <mergeCell ref="A16:B16"/>
    <mergeCell ref="V12:V13"/>
    <mergeCell ref="A5:Z5"/>
    <mergeCell ref="M10:Z10"/>
    <mergeCell ref="H11:L11"/>
    <mergeCell ref="I12:I13"/>
    <mergeCell ref="A6:Z6"/>
    <mergeCell ref="A11:A14"/>
    <mergeCell ref="B11:B14"/>
    <mergeCell ref="U23:X23"/>
    <mergeCell ref="M11:V11"/>
    <mergeCell ref="C11:C13"/>
    <mergeCell ref="W11:W13"/>
    <mergeCell ref="H12:H13"/>
    <mergeCell ref="R19:S19"/>
    <mergeCell ref="M12:M13"/>
    <mergeCell ref="N12:S12"/>
    <mergeCell ref="J12:J13"/>
    <mergeCell ref="U12:U13"/>
    <mergeCell ref="B18:Z18"/>
    <mergeCell ref="U19:X19"/>
    <mergeCell ref="E11:G11"/>
    <mergeCell ref="G12:G13"/>
    <mergeCell ref="D11:D13"/>
    <mergeCell ref="K12:K13"/>
    <mergeCell ref="Z11:Z13"/>
    <mergeCell ref="A7:Z7"/>
    <mergeCell ref="X11:X13"/>
    <mergeCell ref="F12:F13"/>
    <mergeCell ref="A8:Z8"/>
    <mergeCell ref="E12:E13"/>
    <mergeCell ref="Y11:Y13"/>
  </mergeCells>
  <phoneticPr fontId="0" type="noConversion"/>
  <printOptions horizontalCentered="1"/>
  <pageMargins left="0.39370078740157483" right="0.39370078740157483" top="1.02" bottom="0.39370078740157483" header="0" footer="0"/>
  <pageSetup paperSize="9" scale="44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Хат ва ҳужжат</vt:lpstr>
      <vt:lpstr>'Хат ва ҳужжат'!Область_печати</vt:lpstr>
    </vt:vector>
  </TitlesOfParts>
  <Company>minjust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Хurazov</dc:creator>
  <cp:lastModifiedBy>Пользователь</cp:lastModifiedBy>
  <cp:lastPrinted>2023-04-06T07:00:32Z</cp:lastPrinted>
  <dcterms:created xsi:type="dcterms:W3CDTF">2003-04-21T11:22:22Z</dcterms:created>
  <dcterms:modified xsi:type="dcterms:W3CDTF">2026-04-13T06:01:35Z</dcterms:modified>
</cp:coreProperties>
</file>