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2026\word\Hisobot\2-chorak\БОШКАРМА\БОШКАРМА\"/>
    </mc:Choice>
  </mc:AlternateContent>
  <xr:revisionPtr revIDLastSave="0" documentId="13_ncr:1_{A7B3A356-D4B0-44B1-8CEA-B4B10E519338}" xr6:coauthVersionLast="45" xr6:coauthVersionMax="47" xr10:uidLastSave="{00000000-0000-0000-0000-000000000000}"/>
  <bookViews>
    <workbookView xWindow="-120" yWindow="-120" windowWidth="29040" windowHeight="15720" tabRatio="514" xr2:uid="{00000000-000D-0000-FFFF-FFFF00000000}"/>
  </bookViews>
  <sheets>
    <sheet name="12-shakl" sheetId="10" r:id="rId1"/>
  </sheets>
  <definedNames>
    <definedName name="_xlnm.Print_Area" localSheetId="0">'12-shakl'!$A$1:$AV$27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0" l="1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C10" i="10"/>
  <c r="AV23" i="10" l="1"/>
  <c r="AU23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</calcChain>
</file>

<file path=xl/sharedStrings.xml><?xml version="1.0" encoding="utf-8"?>
<sst xmlns="http://schemas.openxmlformats.org/spreadsheetml/2006/main" count="84" uniqueCount="66">
  <si>
    <t xml:space="preserve">FHDY organlari tomonidan qayd etilgan dalolatnoma yozuvlari boʻyicha  </t>
  </si>
  <si>
    <t>S T A T I S T I K    H I S O B O T</t>
  </si>
  <si>
    <t>12-shakl</t>
  </si>
  <si>
    <t>12-shakl davomi</t>
  </si>
  <si>
    <t>№</t>
  </si>
  <si>
    <t>Tuman (shahar) nomi</t>
  </si>
  <si>
    <t>FHDY organlari soni</t>
  </si>
  <si>
    <t>Shundan</t>
  </si>
  <si>
    <t>Tugʻilishni qayd etish</t>
  </si>
  <si>
    <t>Otalikni belgilash</t>
  </si>
  <si>
    <t>Farzandlikka olish</t>
  </si>
  <si>
    <t>Nikohni qayd etish</t>
  </si>
  <si>
    <t>Nikohdan ajralganlikni 
qayd etish</t>
  </si>
  <si>
    <t>Oʻlimni qayd etish</t>
  </si>
  <si>
    <t>Tiklangan dalolatnoma yozuvlarining 
umumiy soni</t>
  </si>
  <si>
    <t>Fuqarolarning FIO oʻzgartirishlar soni</t>
  </si>
  <si>
    <t>Dalolatnoma yozuviga oʻzgartirishlar kiritish</t>
  </si>
  <si>
    <t xml:space="preserve">Bekor qilingan dalolatnoma yozuvlari soni  </t>
  </si>
  <si>
    <t>Undirilgan mablagʻlar</t>
  </si>
  <si>
    <t xml:space="preserve">Tuman FHDY 
boʻlimlari </t>
  </si>
  <si>
    <t xml:space="preserve">Shahar FHDY
boʻlimlari </t>
  </si>
  <si>
    <t xml:space="preserve">Nikoh uylari </t>
  </si>
  <si>
    <t>FHDY arxivi</t>
  </si>
  <si>
    <t>Umumiy soni</t>
  </si>
  <si>
    <t>Tugʻilishni muddatini oʻtkazib qayd etish</t>
  </si>
  <si>
    <t>Sud qarorlari asosida tugʻilishni qayd etish</t>
  </si>
  <si>
    <t>Topib olingan (tashlab ketilgan) bola tugʻilishini qayd etish</t>
  </si>
  <si>
    <t>oʻlik tugʻilgan</t>
  </si>
  <si>
    <t>Perinatal oʻlim</t>
  </si>
  <si>
    <t>Yolgʻiz onadan tugʻilgan</t>
  </si>
  <si>
    <t>Shundan, sud qarori asosida</t>
  </si>
  <si>
    <t>Shundan, chet el fuqarolari tomonidan</t>
  </si>
  <si>
    <t>haqiqiy emas deb topilgan</t>
  </si>
  <si>
    <t>Qoʻshimcha asosda nikohdan ajralishni qayd etish</t>
  </si>
  <si>
    <t>Ariza asosida</t>
  </si>
  <si>
    <t>Sud qarori asosida</t>
  </si>
  <si>
    <t xml:space="preserve">davlat boji </t>
  </si>
  <si>
    <t xml:space="preserve">gerb yigʻimi </t>
  </si>
  <si>
    <t>Pullik xizmat koʻrsatish natijasida 
undirilgan mablagʻlar</t>
  </si>
  <si>
    <t>oʻgʻil bolalar</t>
  </si>
  <si>
    <t>qiz bolalar</t>
  </si>
  <si>
    <t>ikki jinsli bolalar</t>
  </si>
  <si>
    <t>yoshini qisqartirib</t>
  </si>
  <si>
    <t>chet elliklar bilan</t>
  </si>
  <si>
    <t>MDH davlatlari fuqarolari bilan</t>
  </si>
  <si>
    <t>Fuqaroligi yoʻq shaxslar bilan</t>
  </si>
  <si>
    <t xml:space="preserve">voyaga yetmagan farzandlari boʻlmagan er-xotinlarni ularning oʻzaro roziligiga koʻra FHDY organida </t>
  </si>
  <si>
    <t>er-xotin birinchi nikohda boʻlsa, sud qaroriga asosan</t>
  </si>
  <si>
    <t>er-xotindan biri takroriy nikohda boʻlsa, sud qaroriga asosan</t>
  </si>
  <si>
    <t xml:space="preserve">sud tomonidan bedarak yoʻqolgan deb topilgan shaxs bilan </t>
  </si>
  <si>
    <t xml:space="preserve">sud tomonidan ruhiyati buzilishi sababli muomalaga layoqatsiz deb topilgan shaxs bilan </t>
  </si>
  <si>
    <t>sodir qilgan jinoyati uchun uch yildan kam boʻlmagan muddatga ozodlikdan mahrum qilingan shaxs bilan</t>
  </si>
  <si>
    <t>Bir yoshgacha oʻlgan</t>
  </si>
  <si>
    <t>Muddatini oʻtkazib</t>
  </si>
  <si>
    <t xml:space="preserve">Sud qarori bilan </t>
  </si>
  <si>
    <t>QFYlar tomonidan qayd etilgan</t>
  </si>
  <si>
    <t>1</t>
  </si>
  <si>
    <t>TOSHKENT SHAHAR</t>
  </si>
  <si>
    <t>12</t>
  </si>
  <si>
    <t>0</t>
  </si>
  <si>
    <t>999</t>
  </si>
  <si>
    <t>JAMI</t>
  </si>
  <si>
    <t>Rahbar:</t>
  </si>
  <si>
    <t>MOʻ.</t>
  </si>
  <si>
    <t>tel.</t>
  </si>
  <si>
    <t>2026 yil  1 Iyul  holatiga (hisobot davri)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</si>
</sst>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(* #,##0.00_);_(* \(#,##0.00\);_(* &quot;-&quot;??_);_(@_)"/>
    <numFmt numFmtId="166" formatCode="#"/>
  </numFmts>
  <fonts count="22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24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sz val="10"/>
      <name val="Arial"/>
      <family val="2"/>
    </font>
    <font>
      <sz val="24"/>
      <name val="Times New Roman"/>
      <family val="1"/>
    </font>
    <font>
      <b/>
      <sz val="24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sz val="18"/>
      <name val="Times New Roman"/>
      <family val="1"/>
    </font>
    <font>
      <sz val="10"/>
      <name val="Arial"/>
      <family val="2"/>
    </font>
    <font>
      <sz val="10"/>
      <name val="Arial Cyr"/>
    </font>
    <font>
      <sz val="22"/>
      <name val="Arial"/>
      <family val="2"/>
    </font>
    <font>
      <b/>
      <sz val="26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22"/>
      <color theme="1"/>
      <name val="Times New Roman"/>
      <family val="1"/>
    </font>
    <font>
      <b/>
      <sz val="1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5" fillId="0" borderId="0"/>
    <xf numFmtId="0" fontId="8" fillId="0" borderId="0"/>
    <xf numFmtId="0" fontId="18" fillId="0" borderId="0"/>
    <xf numFmtId="165" fontId="1" fillId="0" borderId="0"/>
    <xf numFmtId="165" fontId="8" fillId="0" borderId="0"/>
    <xf numFmtId="164" fontId="14" fillId="0" borderId="0"/>
  </cellStyleXfs>
  <cellXfs count="45">
    <xf numFmtId="0" fontId="0" fillId="0" borderId="0" xfId="0"/>
    <xf numFmtId="0" fontId="7" fillId="0" borderId="1" xfId="0" applyFont="1" applyBorder="1" applyAlignment="1" applyProtection="1">
      <alignment horizontal="center" vertical="center" textRotation="90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3" fontId="13" fillId="4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3" fontId="13" fillId="2" borderId="1" xfId="4" applyNumberFormat="1" applyFont="1" applyFill="1" applyBorder="1" applyAlignment="1" applyProtection="1">
      <alignment horizontal="center" vertical="center" wrapText="1"/>
      <protection locked="0"/>
    </xf>
    <xf numFmtId="3" fontId="13" fillId="4" borderId="1" xfId="4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 wrapText="1"/>
    </xf>
    <xf numFmtId="3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166" fontId="21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4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textRotation="90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textRotation="90" wrapText="1"/>
      <protection locked="0"/>
    </xf>
    <xf numFmtId="0" fontId="6" fillId="0" borderId="6" xfId="0" applyFont="1" applyBorder="1" applyAlignment="1" applyProtection="1">
      <alignment horizontal="center" vertical="center" textRotation="90" wrapText="1"/>
      <protection locked="0"/>
    </xf>
    <xf numFmtId="0" fontId="6" fillId="0" borderId="7" xfId="0" applyFont="1" applyBorder="1" applyAlignment="1" applyProtection="1">
      <alignment horizontal="center" vertical="center" textRotation="90" wrapText="1"/>
      <protection locked="0"/>
    </xf>
  </cellXfs>
  <cellStyles count="7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4" xfId="3" xr:uid="{00000000-0005-0000-0000-000003000000}"/>
    <cellStyle name="Финансовый" xfId="4" builtinId="3"/>
    <cellStyle name="Финансовый 2" xfId="5" xr:uid="{00000000-0005-0000-0000-000005000000}"/>
    <cellStyle name="Финансовый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1"/>
  <sheetViews>
    <sheetView showZeros="0" tabSelected="1" view="pageBreakPreview" zoomScale="40" zoomScaleNormal="40" zoomScaleSheetLayoutView="40" workbookViewId="0">
      <pane ySplit="8" topLeftCell="A9" activePane="bottomLeft" state="frozen"/>
      <selection pane="bottomLeft" activeCell="A4" sqref="A4"/>
    </sheetView>
  </sheetViews>
  <sheetFormatPr defaultRowHeight="12.75" x14ac:dyDescent="0.2"/>
  <cols>
    <col min="1" max="1" width="8.5703125" style="3" customWidth="1"/>
    <col min="2" max="2" width="47.5703125" style="3" customWidth="1"/>
    <col min="3" max="3" width="14.28515625" style="3" customWidth="1"/>
    <col min="4" max="7" width="13.140625" style="3" customWidth="1"/>
    <col min="8" max="17" width="15.42578125" style="3" customWidth="1"/>
    <col min="18" max="27" width="12.140625" style="3" customWidth="1"/>
    <col min="28" max="28" width="14.7109375" style="3" customWidth="1"/>
    <col min="29" max="29" width="20.85546875" style="3" customWidth="1"/>
    <col min="30" max="32" width="13.28515625" style="3" customWidth="1"/>
    <col min="33" max="34" width="19.28515625" style="3" customWidth="1"/>
    <col min="35" max="35" width="15.140625" style="3" customWidth="1"/>
    <col min="36" max="40" width="12.28515625" style="3" customWidth="1"/>
    <col min="41" max="45" width="15.7109375" style="3" customWidth="1"/>
    <col min="46" max="48" width="31" style="3" customWidth="1"/>
    <col min="49" max="49" width="9.140625" style="3" customWidth="1"/>
    <col min="50" max="16384" width="9.140625" style="3"/>
  </cols>
  <sheetData>
    <row r="1" spans="1:49" ht="44.2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</row>
    <row r="2" spans="1:49" ht="27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9" ht="27" customHeight="1" x14ac:dyDescent="0.2">
      <c r="A3" s="34" t="s">
        <v>65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9" ht="4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37" t="s">
        <v>2</v>
      </c>
      <c r="Y4" s="37"/>
      <c r="Z4" s="37"/>
      <c r="AA4" s="37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U4" s="37" t="s">
        <v>3</v>
      </c>
      <c r="AV4" s="37"/>
      <c r="AW4" s="37"/>
    </row>
    <row r="5" spans="1:49" ht="117" customHeight="1" x14ac:dyDescent="0.2">
      <c r="A5" s="41" t="s">
        <v>4</v>
      </c>
      <c r="B5" s="41" t="s">
        <v>5</v>
      </c>
      <c r="C5" s="42" t="s">
        <v>6</v>
      </c>
      <c r="D5" s="36" t="s">
        <v>7</v>
      </c>
      <c r="E5" s="36"/>
      <c r="F5" s="36"/>
      <c r="G5" s="36"/>
      <c r="H5" s="36" t="s">
        <v>8</v>
      </c>
      <c r="I5" s="36"/>
      <c r="J5" s="36"/>
      <c r="K5" s="36"/>
      <c r="L5" s="36"/>
      <c r="M5" s="36"/>
      <c r="N5" s="36"/>
      <c r="O5" s="36"/>
      <c r="P5" s="36"/>
      <c r="Q5" s="36"/>
      <c r="R5" s="36" t="s">
        <v>9</v>
      </c>
      <c r="S5" s="36"/>
      <c r="T5" s="36" t="s">
        <v>10</v>
      </c>
      <c r="U5" s="36"/>
      <c r="V5" s="36" t="s">
        <v>11</v>
      </c>
      <c r="W5" s="36"/>
      <c r="X5" s="36"/>
      <c r="Y5" s="36"/>
      <c r="Z5" s="36"/>
      <c r="AA5" s="36"/>
      <c r="AB5" s="36" t="s">
        <v>12</v>
      </c>
      <c r="AC5" s="36"/>
      <c r="AD5" s="36"/>
      <c r="AE5" s="36"/>
      <c r="AF5" s="36"/>
      <c r="AG5" s="36"/>
      <c r="AH5" s="36"/>
      <c r="AI5" s="36"/>
      <c r="AJ5" s="36" t="s">
        <v>13</v>
      </c>
      <c r="AK5" s="36"/>
      <c r="AL5" s="36"/>
      <c r="AM5" s="36"/>
      <c r="AN5" s="36"/>
      <c r="AO5" s="35" t="s">
        <v>14</v>
      </c>
      <c r="AP5" s="35" t="s">
        <v>15</v>
      </c>
      <c r="AQ5" s="36" t="s">
        <v>16</v>
      </c>
      <c r="AR5" s="36"/>
      <c r="AS5" s="35" t="s">
        <v>17</v>
      </c>
      <c r="AT5" s="36" t="s">
        <v>18</v>
      </c>
      <c r="AU5" s="36"/>
      <c r="AV5" s="36"/>
    </row>
    <row r="6" spans="1:49" ht="72.75" customHeight="1" x14ac:dyDescent="0.2">
      <c r="A6" s="41"/>
      <c r="B6" s="41"/>
      <c r="C6" s="43"/>
      <c r="D6" s="35" t="s">
        <v>19</v>
      </c>
      <c r="E6" s="35" t="s">
        <v>20</v>
      </c>
      <c r="F6" s="35" t="s">
        <v>21</v>
      </c>
      <c r="G6" s="35" t="s">
        <v>22</v>
      </c>
      <c r="H6" s="35" t="s">
        <v>23</v>
      </c>
      <c r="I6" s="36" t="s">
        <v>7</v>
      </c>
      <c r="J6" s="36"/>
      <c r="K6" s="36"/>
      <c r="L6" s="35" t="s">
        <v>24</v>
      </c>
      <c r="M6" s="35" t="s">
        <v>25</v>
      </c>
      <c r="N6" s="35" t="s">
        <v>26</v>
      </c>
      <c r="O6" s="35" t="s">
        <v>27</v>
      </c>
      <c r="P6" s="35" t="s">
        <v>28</v>
      </c>
      <c r="Q6" s="35" t="s">
        <v>29</v>
      </c>
      <c r="R6" s="35" t="s">
        <v>23</v>
      </c>
      <c r="S6" s="35" t="s">
        <v>30</v>
      </c>
      <c r="T6" s="35" t="s">
        <v>23</v>
      </c>
      <c r="U6" s="35" t="s">
        <v>31</v>
      </c>
      <c r="V6" s="35" t="s">
        <v>23</v>
      </c>
      <c r="W6" s="36" t="s">
        <v>7</v>
      </c>
      <c r="X6" s="36"/>
      <c r="Y6" s="36"/>
      <c r="Z6" s="36"/>
      <c r="AA6" s="35" t="s">
        <v>32</v>
      </c>
      <c r="AB6" s="35" t="s">
        <v>23</v>
      </c>
      <c r="AC6" s="36" t="s">
        <v>7</v>
      </c>
      <c r="AD6" s="36"/>
      <c r="AE6" s="36"/>
      <c r="AF6" s="36"/>
      <c r="AG6" s="36"/>
      <c r="AH6" s="36"/>
      <c r="AI6" s="35" t="s">
        <v>33</v>
      </c>
      <c r="AJ6" s="35" t="s">
        <v>23</v>
      </c>
      <c r="AK6" s="36" t="s">
        <v>7</v>
      </c>
      <c r="AL6" s="36"/>
      <c r="AM6" s="36"/>
      <c r="AN6" s="36"/>
      <c r="AO6" s="35"/>
      <c r="AP6" s="35"/>
      <c r="AQ6" s="35" t="s">
        <v>34</v>
      </c>
      <c r="AR6" s="35" t="s">
        <v>35</v>
      </c>
      <c r="AS6" s="35"/>
      <c r="AT6" s="38" t="s">
        <v>36</v>
      </c>
      <c r="AU6" s="38" t="s">
        <v>37</v>
      </c>
      <c r="AV6" s="38" t="s">
        <v>38</v>
      </c>
    </row>
    <row r="7" spans="1:49" ht="409.5" customHeight="1" x14ac:dyDescent="0.2">
      <c r="A7" s="41"/>
      <c r="B7" s="41"/>
      <c r="C7" s="44"/>
      <c r="D7" s="35"/>
      <c r="E7" s="35"/>
      <c r="F7" s="35"/>
      <c r="G7" s="35"/>
      <c r="H7" s="35"/>
      <c r="I7" s="1" t="s">
        <v>39</v>
      </c>
      <c r="J7" s="1" t="s">
        <v>40</v>
      </c>
      <c r="K7" s="1" t="s">
        <v>41</v>
      </c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1" t="s">
        <v>42</v>
      </c>
      <c r="X7" s="1" t="s">
        <v>43</v>
      </c>
      <c r="Y7" s="1" t="s">
        <v>44</v>
      </c>
      <c r="Z7" s="1" t="s">
        <v>45</v>
      </c>
      <c r="AA7" s="35"/>
      <c r="AB7" s="35"/>
      <c r="AC7" s="1" t="s">
        <v>46</v>
      </c>
      <c r="AD7" s="1" t="s">
        <v>47</v>
      </c>
      <c r="AE7" s="1" t="s">
        <v>48</v>
      </c>
      <c r="AF7" s="1" t="s">
        <v>49</v>
      </c>
      <c r="AG7" s="1" t="s">
        <v>50</v>
      </c>
      <c r="AH7" s="1" t="s">
        <v>51</v>
      </c>
      <c r="AI7" s="35"/>
      <c r="AJ7" s="35"/>
      <c r="AK7" s="1" t="s">
        <v>52</v>
      </c>
      <c r="AL7" s="1" t="s">
        <v>53</v>
      </c>
      <c r="AM7" s="1" t="s">
        <v>54</v>
      </c>
      <c r="AN7" s="1" t="s">
        <v>55</v>
      </c>
      <c r="AO7" s="35"/>
      <c r="AP7" s="35"/>
      <c r="AQ7" s="35"/>
      <c r="AR7" s="35"/>
      <c r="AS7" s="35"/>
      <c r="AT7" s="38"/>
      <c r="AU7" s="38"/>
      <c r="AV7" s="38"/>
    </row>
    <row r="8" spans="1:49" ht="39" customHeight="1" x14ac:dyDescent="0.2">
      <c r="A8" s="41"/>
      <c r="B8" s="41"/>
      <c r="C8" s="13">
        <v>1</v>
      </c>
      <c r="D8" s="13">
        <v>2</v>
      </c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13">
        <v>8</v>
      </c>
      <c r="K8" s="13">
        <v>9</v>
      </c>
      <c r="L8" s="13">
        <v>10</v>
      </c>
      <c r="M8" s="13">
        <v>11</v>
      </c>
      <c r="N8" s="13">
        <v>12</v>
      </c>
      <c r="O8" s="13">
        <v>13</v>
      </c>
      <c r="P8" s="13">
        <v>14</v>
      </c>
      <c r="Q8" s="13">
        <v>15</v>
      </c>
      <c r="R8" s="13">
        <v>16</v>
      </c>
      <c r="S8" s="13">
        <v>17</v>
      </c>
      <c r="T8" s="13">
        <v>18</v>
      </c>
      <c r="U8" s="13">
        <v>19</v>
      </c>
      <c r="V8" s="13">
        <v>20</v>
      </c>
      <c r="W8" s="13">
        <v>21</v>
      </c>
      <c r="X8" s="13">
        <v>22</v>
      </c>
      <c r="Y8" s="13">
        <v>23</v>
      </c>
      <c r="Z8" s="13">
        <v>24</v>
      </c>
      <c r="AA8" s="13">
        <v>25</v>
      </c>
      <c r="AB8" s="13">
        <v>26</v>
      </c>
      <c r="AC8" s="13">
        <v>27</v>
      </c>
      <c r="AD8" s="13">
        <v>28</v>
      </c>
      <c r="AE8" s="13">
        <v>29</v>
      </c>
      <c r="AF8" s="13">
        <v>30</v>
      </c>
      <c r="AG8" s="13">
        <v>31</v>
      </c>
      <c r="AH8" s="13">
        <v>32</v>
      </c>
      <c r="AI8" s="13">
        <v>33</v>
      </c>
      <c r="AJ8" s="13">
        <v>34</v>
      </c>
      <c r="AK8" s="13">
        <v>35</v>
      </c>
      <c r="AL8" s="13">
        <v>36</v>
      </c>
      <c r="AM8" s="13">
        <v>37</v>
      </c>
      <c r="AN8" s="13">
        <v>38</v>
      </c>
      <c r="AO8" s="13">
        <v>39</v>
      </c>
      <c r="AP8" s="13">
        <v>40</v>
      </c>
      <c r="AQ8" s="13">
        <v>41</v>
      </c>
      <c r="AR8" s="13">
        <v>42</v>
      </c>
      <c r="AS8" s="13">
        <v>43</v>
      </c>
      <c r="AT8" s="13">
        <v>44</v>
      </c>
      <c r="AU8" s="13">
        <v>45</v>
      </c>
      <c r="AV8" s="13">
        <v>46</v>
      </c>
    </row>
    <row r="9" spans="1:49" s="7" customFormat="1" ht="50.25" customHeight="1" x14ac:dyDescent="0.2">
      <c r="A9" s="30" t="s">
        <v>56</v>
      </c>
      <c r="B9" s="31" t="s">
        <v>57</v>
      </c>
      <c r="C9" s="31">
        <v>16</v>
      </c>
      <c r="D9" s="31" t="s">
        <v>58</v>
      </c>
      <c r="E9" s="31" t="s">
        <v>59</v>
      </c>
      <c r="F9" s="31">
        <v>3</v>
      </c>
      <c r="G9" s="31" t="s">
        <v>56</v>
      </c>
      <c r="H9" s="32">
        <v>33562</v>
      </c>
      <c r="I9" s="32">
        <v>17415</v>
      </c>
      <c r="J9" s="32">
        <v>16147</v>
      </c>
      <c r="K9" s="32" t="s">
        <v>59</v>
      </c>
      <c r="L9" s="32">
        <v>246</v>
      </c>
      <c r="M9" s="32" t="s">
        <v>59</v>
      </c>
      <c r="N9" s="32">
        <v>2</v>
      </c>
      <c r="O9" s="32">
        <v>249</v>
      </c>
      <c r="P9" s="32">
        <v>12</v>
      </c>
      <c r="Q9" s="32">
        <v>788</v>
      </c>
      <c r="R9" s="32">
        <v>1792</v>
      </c>
      <c r="S9" s="32" t="s">
        <v>56</v>
      </c>
      <c r="T9" s="32">
        <v>122</v>
      </c>
      <c r="U9" s="32" t="s">
        <v>59</v>
      </c>
      <c r="V9" s="32">
        <v>9516</v>
      </c>
      <c r="W9" s="32" t="s">
        <v>59</v>
      </c>
      <c r="X9" s="32">
        <v>157</v>
      </c>
      <c r="Y9" s="32">
        <v>137</v>
      </c>
      <c r="Z9" s="32">
        <v>7</v>
      </c>
      <c r="AA9" s="32" t="s">
        <v>56</v>
      </c>
      <c r="AB9" s="32">
        <v>3313</v>
      </c>
      <c r="AC9" s="32">
        <v>900</v>
      </c>
      <c r="AD9" s="32">
        <v>1997</v>
      </c>
      <c r="AE9" s="32">
        <v>383</v>
      </c>
      <c r="AF9" s="32">
        <v>2</v>
      </c>
      <c r="AG9" s="32">
        <v>2</v>
      </c>
      <c r="AH9" s="32">
        <v>43</v>
      </c>
      <c r="AI9" s="32">
        <v>1092</v>
      </c>
      <c r="AJ9" s="32">
        <v>8142</v>
      </c>
      <c r="AK9" s="32">
        <v>447</v>
      </c>
      <c r="AL9" s="32">
        <v>38</v>
      </c>
      <c r="AM9" s="32">
        <v>42</v>
      </c>
      <c r="AN9" s="32" t="s">
        <v>59</v>
      </c>
      <c r="AO9" s="32">
        <v>11</v>
      </c>
      <c r="AP9" s="32">
        <v>514</v>
      </c>
      <c r="AQ9" s="32">
        <v>3113</v>
      </c>
      <c r="AR9" s="32">
        <v>34</v>
      </c>
      <c r="AS9" s="32" t="s">
        <v>59</v>
      </c>
      <c r="AT9" s="32">
        <v>4162337153</v>
      </c>
      <c r="AU9" s="32">
        <v>2635200800</v>
      </c>
      <c r="AV9" s="32">
        <v>5821271200</v>
      </c>
    </row>
    <row r="10" spans="1:49" s="7" customFormat="1" ht="50.25" customHeight="1" x14ac:dyDescent="0.2">
      <c r="A10" s="30" t="s">
        <v>60</v>
      </c>
      <c r="B10" s="31" t="s">
        <v>61</v>
      </c>
      <c r="C10" s="31">
        <f>C9</f>
        <v>16</v>
      </c>
      <c r="D10" s="31" t="str">
        <f t="shared" ref="D10:AV10" si="0">D9</f>
        <v>12</v>
      </c>
      <c r="E10" s="31" t="str">
        <f t="shared" si="0"/>
        <v>0</v>
      </c>
      <c r="F10" s="31">
        <f t="shared" si="0"/>
        <v>3</v>
      </c>
      <c r="G10" s="31" t="str">
        <f t="shared" si="0"/>
        <v>1</v>
      </c>
      <c r="H10" s="31">
        <f t="shared" si="0"/>
        <v>33562</v>
      </c>
      <c r="I10" s="31">
        <f t="shared" si="0"/>
        <v>17415</v>
      </c>
      <c r="J10" s="31">
        <f t="shared" si="0"/>
        <v>16147</v>
      </c>
      <c r="K10" s="31" t="str">
        <f t="shared" si="0"/>
        <v>0</v>
      </c>
      <c r="L10" s="31">
        <f t="shared" si="0"/>
        <v>246</v>
      </c>
      <c r="M10" s="31" t="str">
        <f t="shared" si="0"/>
        <v>0</v>
      </c>
      <c r="N10" s="31">
        <f t="shared" si="0"/>
        <v>2</v>
      </c>
      <c r="O10" s="31">
        <f t="shared" si="0"/>
        <v>249</v>
      </c>
      <c r="P10" s="31">
        <f t="shared" si="0"/>
        <v>12</v>
      </c>
      <c r="Q10" s="31">
        <f t="shared" si="0"/>
        <v>788</v>
      </c>
      <c r="R10" s="31">
        <f t="shared" si="0"/>
        <v>1792</v>
      </c>
      <c r="S10" s="31" t="str">
        <f t="shared" si="0"/>
        <v>1</v>
      </c>
      <c r="T10" s="31">
        <f t="shared" si="0"/>
        <v>122</v>
      </c>
      <c r="U10" s="31" t="str">
        <f t="shared" si="0"/>
        <v>0</v>
      </c>
      <c r="V10" s="31">
        <f t="shared" si="0"/>
        <v>9516</v>
      </c>
      <c r="W10" s="31" t="str">
        <f t="shared" si="0"/>
        <v>0</v>
      </c>
      <c r="X10" s="31">
        <f t="shared" si="0"/>
        <v>157</v>
      </c>
      <c r="Y10" s="31">
        <f t="shared" si="0"/>
        <v>137</v>
      </c>
      <c r="Z10" s="31">
        <f t="shared" si="0"/>
        <v>7</v>
      </c>
      <c r="AA10" s="31" t="str">
        <f t="shared" si="0"/>
        <v>1</v>
      </c>
      <c r="AB10" s="31">
        <f t="shared" si="0"/>
        <v>3313</v>
      </c>
      <c r="AC10" s="31">
        <f t="shared" si="0"/>
        <v>900</v>
      </c>
      <c r="AD10" s="31">
        <f t="shared" si="0"/>
        <v>1997</v>
      </c>
      <c r="AE10" s="31">
        <f t="shared" si="0"/>
        <v>383</v>
      </c>
      <c r="AF10" s="31">
        <f t="shared" si="0"/>
        <v>2</v>
      </c>
      <c r="AG10" s="31">
        <f t="shared" si="0"/>
        <v>2</v>
      </c>
      <c r="AH10" s="31">
        <f t="shared" si="0"/>
        <v>43</v>
      </c>
      <c r="AI10" s="31">
        <f t="shared" si="0"/>
        <v>1092</v>
      </c>
      <c r="AJ10" s="31">
        <f t="shared" si="0"/>
        <v>8142</v>
      </c>
      <c r="AK10" s="31">
        <f t="shared" si="0"/>
        <v>447</v>
      </c>
      <c r="AL10" s="31">
        <f t="shared" si="0"/>
        <v>38</v>
      </c>
      <c r="AM10" s="31">
        <f t="shared" si="0"/>
        <v>42</v>
      </c>
      <c r="AN10" s="31" t="str">
        <f t="shared" si="0"/>
        <v>0</v>
      </c>
      <c r="AO10" s="31">
        <f t="shared" si="0"/>
        <v>11</v>
      </c>
      <c r="AP10" s="31">
        <f t="shared" si="0"/>
        <v>514</v>
      </c>
      <c r="AQ10" s="31">
        <f t="shared" si="0"/>
        <v>3113</v>
      </c>
      <c r="AR10" s="31">
        <f t="shared" si="0"/>
        <v>34</v>
      </c>
      <c r="AS10" s="31" t="str">
        <f t="shared" si="0"/>
        <v>0</v>
      </c>
      <c r="AT10" s="31">
        <f t="shared" si="0"/>
        <v>4162337153</v>
      </c>
      <c r="AU10" s="31">
        <f t="shared" si="0"/>
        <v>2635200800</v>
      </c>
      <c r="AV10" s="31">
        <f t="shared" si="0"/>
        <v>5821271200</v>
      </c>
    </row>
    <row r="11" spans="1:49" s="7" customFormat="1" ht="50.25" customHeight="1" x14ac:dyDescent="0.2">
      <c r="A11" s="6">
        <v>3</v>
      </c>
      <c r="B11" s="23"/>
      <c r="C11" s="23"/>
      <c r="D11" s="23"/>
      <c r="E11" s="23"/>
      <c r="F11" s="23"/>
      <c r="G11" s="23"/>
      <c r="H11" s="14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</row>
    <row r="12" spans="1:49" s="7" customFormat="1" ht="50.25" customHeight="1" x14ac:dyDescent="0.2">
      <c r="A12" s="6">
        <v>4</v>
      </c>
      <c r="B12" s="23"/>
      <c r="C12" s="23"/>
      <c r="D12" s="23"/>
      <c r="E12" s="23"/>
      <c r="F12" s="23"/>
      <c r="G12" s="23"/>
      <c r="H12" s="14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</row>
    <row r="13" spans="1:49" s="7" customFormat="1" ht="50.25" customHeight="1" x14ac:dyDescent="0.2">
      <c r="A13" s="6">
        <v>5</v>
      </c>
      <c r="B13" s="23"/>
      <c r="C13" s="23"/>
      <c r="D13" s="23"/>
      <c r="E13" s="23"/>
      <c r="F13" s="23"/>
      <c r="G13" s="23"/>
      <c r="H13" s="14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8"/>
    </row>
    <row r="14" spans="1:49" s="7" customFormat="1" ht="50.25" customHeight="1" x14ac:dyDescent="0.2">
      <c r="A14" s="6">
        <v>6</v>
      </c>
      <c r="B14" s="23"/>
      <c r="C14" s="23"/>
      <c r="D14" s="23"/>
      <c r="E14" s="23"/>
      <c r="F14" s="23"/>
      <c r="G14" s="23"/>
      <c r="H14" s="14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</row>
    <row r="15" spans="1:49" s="7" customFormat="1" ht="50.25" customHeight="1" x14ac:dyDescent="0.2">
      <c r="A15" s="6">
        <v>7</v>
      </c>
      <c r="B15" s="24"/>
      <c r="C15" s="24"/>
      <c r="D15" s="24"/>
      <c r="E15" s="24"/>
      <c r="F15" s="24"/>
      <c r="G15" s="24"/>
      <c r="H15" s="14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6"/>
      <c r="AC15" s="16"/>
      <c r="AD15" s="16"/>
      <c r="AE15" s="16"/>
      <c r="AF15" s="16"/>
      <c r="AG15" s="16"/>
      <c r="AH15" s="16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</row>
    <row r="16" spans="1:49" s="7" customFormat="1" ht="50.25" customHeight="1" x14ac:dyDescent="0.2">
      <c r="A16" s="6">
        <v>8</v>
      </c>
      <c r="B16" s="23"/>
      <c r="C16" s="23"/>
      <c r="D16" s="23"/>
      <c r="E16" s="23"/>
      <c r="F16" s="23"/>
      <c r="G16" s="23"/>
      <c r="H16" s="14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</row>
    <row r="17" spans="1:49" s="7" customFormat="1" ht="50.25" customHeight="1" x14ac:dyDescent="0.2">
      <c r="A17" s="6">
        <v>9</v>
      </c>
      <c r="B17" s="23"/>
      <c r="C17" s="23"/>
      <c r="D17" s="23"/>
      <c r="E17" s="23"/>
      <c r="F17" s="23"/>
      <c r="G17" s="23"/>
      <c r="H17" s="14"/>
      <c r="I17" s="16"/>
      <c r="J17" s="16"/>
      <c r="K17" s="16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</row>
    <row r="18" spans="1:49" s="7" customFormat="1" ht="50.25" customHeight="1" x14ac:dyDescent="0.2">
      <c r="A18" s="6">
        <v>10</v>
      </c>
      <c r="B18" s="23"/>
      <c r="C18" s="23"/>
      <c r="D18" s="23"/>
      <c r="E18" s="23"/>
      <c r="F18" s="23"/>
      <c r="G18" s="23"/>
      <c r="H18" s="14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</row>
    <row r="19" spans="1:49" s="7" customFormat="1" ht="50.25" customHeight="1" x14ac:dyDescent="0.2">
      <c r="A19" s="6">
        <v>11</v>
      </c>
      <c r="B19" s="23"/>
      <c r="C19" s="23"/>
      <c r="D19" s="23"/>
      <c r="E19" s="23"/>
      <c r="F19" s="23"/>
      <c r="G19" s="23"/>
      <c r="H19" s="14"/>
      <c r="I19" s="15"/>
      <c r="J19" s="15"/>
      <c r="K19" s="15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9"/>
    </row>
    <row r="20" spans="1:49" s="7" customFormat="1" ht="50.25" customHeight="1" x14ac:dyDescent="0.2">
      <c r="A20" s="6">
        <v>12</v>
      </c>
      <c r="B20" s="23"/>
      <c r="C20" s="23"/>
      <c r="D20" s="23"/>
      <c r="E20" s="23"/>
      <c r="F20" s="23"/>
      <c r="G20" s="23"/>
      <c r="H20" s="14"/>
      <c r="I20" s="20"/>
      <c r="J20" s="20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5"/>
      <c r="AC20" s="15"/>
      <c r="AD20" s="15"/>
      <c r="AE20" s="15"/>
      <c r="AF20" s="15"/>
      <c r="AG20" s="15"/>
      <c r="AH20" s="15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</row>
    <row r="21" spans="1:49" s="7" customFormat="1" ht="50.25" customHeight="1" x14ac:dyDescent="0.2">
      <c r="A21" s="6">
        <v>13</v>
      </c>
      <c r="B21" s="23"/>
      <c r="C21" s="23"/>
      <c r="D21" s="23"/>
      <c r="E21" s="23"/>
      <c r="F21" s="23"/>
      <c r="G21" s="2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15"/>
      <c r="AD21" s="15"/>
      <c r="AE21" s="15"/>
      <c r="AF21" s="15"/>
      <c r="AG21" s="15"/>
      <c r="AH21" s="15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</row>
    <row r="22" spans="1:49" s="7" customFormat="1" ht="50.25" customHeight="1" x14ac:dyDescent="0.2">
      <c r="A22" s="6">
        <v>14</v>
      </c>
      <c r="B22" s="23"/>
      <c r="C22" s="23"/>
      <c r="D22" s="23"/>
      <c r="E22" s="23"/>
      <c r="F22" s="23"/>
      <c r="G22" s="2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</row>
    <row r="23" spans="1:49" s="22" customFormat="1" ht="69" customHeight="1" x14ac:dyDescent="0.2">
      <c r="A23" s="40"/>
      <c r="B23" s="40"/>
      <c r="C23" s="25"/>
      <c r="D23" s="25"/>
      <c r="E23" s="25"/>
      <c r="F23" s="25"/>
      <c r="G23" s="25"/>
      <c r="H23" s="21">
        <f>SUM(H9:H22)</f>
        <v>67124</v>
      </c>
      <c r="I23" s="21">
        <f t="shared" ref="I23:AV23" si="1">SUM(I9:I22)</f>
        <v>34830</v>
      </c>
      <c r="J23" s="21">
        <f t="shared" si="1"/>
        <v>32294</v>
      </c>
      <c r="K23" s="21">
        <f t="shared" si="1"/>
        <v>0</v>
      </c>
      <c r="L23" s="21">
        <f t="shared" si="1"/>
        <v>492</v>
      </c>
      <c r="M23" s="21">
        <f t="shared" si="1"/>
        <v>0</v>
      </c>
      <c r="N23" s="21">
        <f t="shared" si="1"/>
        <v>4</v>
      </c>
      <c r="O23" s="21">
        <f t="shared" si="1"/>
        <v>498</v>
      </c>
      <c r="P23" s="21">
        <f t="shared" si="1"/>
        <v>24</v>
      </c>
      <c r="Q23" s="21">
        <f t="shared" si="1"/>
        <v>1576</v>
      </c>
      <c r="R23" s="21">
        <f t="shared" si="1"/>
        <v>3584</v>
      </c>
      <c r="S23" s="21">
        <f t="shared" si="1"/>
        <v>0</v>
      </c>
      <c r="T23" s="21">
        <f t="shared" si="1"/>
        <v>244</v>
      </c>
      <c r="U23" s="21">
        <f t="shared" si="1"/>
        <v>0</v>
      </c>
      <c r="V23" s="21">
        <f t="shared" si="1"/>
        <v>19032</v>
      </c>
      <c r="W23" s="21">
        <f t="shared" si="1"/>
        <v>0</v>
      </c>
      <c r="X23" s="21">
        <f t="shared" si="1"/>
        <v>314</v>
      </c>
      <c r="Y23" s="21">
        <f t="shared" si="1"/>
        <v>274</v>
      </c>
      <c r="Z23" s="21">
        <f t="shared" si="1"/>
        <v>14</v>
      </c>
      <c r="AA23" s="21">
        <f t="shared" si="1"/>
        <v>0</v>
      </c>
      <c r="AB23" s="21">
        <f t="shared" si="1"/>
        <v>6626</v>
      </c>
      <c r="AC23" s="21">
        <f t="shared" si="1"/>
        <v>1800</v>
      </c>
      <c r="AD23" s="21">
        <f t="shared" si="1"/>
        <v>3994</v>
      </c>
      <c r="AE23" s="21">
        <f t="shared" si="1"/>
        <v>766</v>
      </c>
      <c r="AF23" s="21">
        <f t="shared" si="1"/>
        <v>4</v>
      </c>
      <c r="AG23" s="21">
        <f t="shared" si="1"/>
        <v>4</v>
      </c>
      <c r="AH23" s="21">
        <f t="shared" si="1"/>
        <v>86</v>
      </c>
      <c r="AI23" s="21">
        <f t="shared" si="1"/>
        <v>2184</v>
      </c>
      <c r="AJ23" s="21">
        <f t="shared" si="1"/>
        <v>16284</v>
      </c>
      <c r="AK23" s="21">
        <f t="shared" si="1"/>
        <v>894</v>
      </c>
      <c r="AL23" s="21">
        <f t="shared" si="1"/>
        <v>76</v>
      </c>
      <c r="AM23" s="21">
        <f t="shared" si="1"/>
        <v>84</v>
      </c>
      <c r="AN23" s="21">
        <f t="shared" si="1"/>
        <v>0</v>
      </c>
      <c r="AO23" s="21">
        <f t="shared" si="1"/>
        <v>22</v>
      </c>
      <c r="AP23" s="21">
        <f t="shared" si="1"/>
        <v>1028</v>
      </c>
      <c r="AQ23" s="21">
        <f t="shared" si="1"/>
        <v>6226</v>
      </c>
      <c r="AR23" s="21">
        <f t="shared" si="1"/>
        <v>68</v>
      </c>
      <c r="AS23" s="21">
        <f t="shared" si="1"/>
        <v>0</v>
      </c>
      <c r="AT23" s="21">
        <f t="shared" si="1"/>
        <v>8324674306</v>
      </c>
      <c r="AU23" s="21">
        <f t="shared" si="1"/>
        <v>5270401600</v>
      </c>
      <c r="AV23" s="21">
        <f t="shared" si="1"/>
        <v>11642542400</v>
      </c>
    </row>
    <row r="24" spans="1:49" ht="27.75" customHeight="1" x14ac:dyDescent="0.2"/>
    <row r="25" spans="1:49" ht="48" customHeight="1" x14ac:dyDescent="0.4"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Q25" s="10"/>
      <c r="AR25" s="39" t="s">
        <v>62</v>
      </c>
      <c r="AS25" s="39"/>
      <c r="AT25" s="26"/>
      <c r="AV25" s="12"/>
    </row>
    <row r="26" spans="1:49" ht="27.75" x14ac:dyDescent="0.4"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Q26" s="10"/>
      <c r="AR26" s="39"/>
      <c r="AS26" s="39"/>
      <c r="AT26" s="27"/>
      <c r="AU26" s="11"/>
      <c r="AV26" s="12"/>
    </row>
    <row r="27" spans="1:49" ht="33.75" customHeight="1" x14ac:dyDescent="0.35"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Q27" s="11" t="s">
        <v>63</v>
      </c>
      <c r="AR27" s="10"/>
      <c r="AS27" s="11" t="s">
        <v>64</v>
      </c>
      <c r="AT27" s="28"/>
      <c r="AU27" s="11"/>
      <c r="AV27" s="12"/>
    </row>
    <row r="28" spans="1:49" x14ac:dyDescent="0.2">
      <c r="AQ28" s="8"/>
      <c r="AR28" s="8"/>
      <c r="AS28" s="8"/>
      <c r="AT28" s="8"/>
      <c r="AU28" s="8"/>
      <c r="AV28" s="8"/>
    </row>
    <row r="29" spans="1:49" x14ac:dyDescent="0.2">
      <c r="AN29" s="8"/>
      <c r="AO29" s="8"/>
      <c r="AP29" s="8"/>
      <c r="AQ29" s="8"/>
      <c r="AR29" s="8"/>
    </row>
    <row r="30" spans="1:49" x14ac:dyDescent="0.2">
      <c r="AN30" s="8"/>
      <c r="AO30" s="8"/>
      <c r="AP30" s="8"/>
      <c r="AQ30" s="8"/>
      <c r="AR30" s="8"/>
    </row>
    <row r="31" spans="1:49" x14ac:dyDescent="0.2">
      <c r="AN31" s="8"/>
      <c r="AO31" s="8"/>
      <c r="AP31" s="8"/>
      <c r="AQ31" s="8"/>
      <c r="AR31" s="8"/>
    </row>
  </sheetData>
  <mergeCells count="52">
    <mergeCell ref="AR26:AS26"/>
    <mergeCell ref="AR6:AR7"/>
    <mergeCell ref="AQ6:AQ7"/>
    <mergeCell ref="Q6:Q7"/>
    <mergeCell ref="B5:B8"/>
    <mergeCell ref="R6:R7"/>
    <mergeCell ref="V6:V7"/>
    <mergeCell ref="T6:T7"/>
    <mergeCell ref="U6:U7"/>
    <mergeCell ref="AA6:AA7"/>
    <mergeCell ref="C5:C7"/>
    <mergeCell ref="D5:G5"/>
    <mergeCell ref="D6:D7"/>
    <mergeCell ref="R5:S5"/>
    <mergeCell ref="AJ5:AN5"/>
    <mergeCell ref="AK6:AN6"/>
    <mergeCell ref="AU4:AW4"/>
    <mergeCell ref="AJ6:AJ7"/>
    <mergeCell ref="AR25:AS25"/>
    <mergeCell ref="A23:B23"/>
    <mergeCell ref="AB5:AI5"/>
    <mergeCell ref="O6:O7"/>
    <mergeCell ref="I6:K6"/>
    <mergeCell ref="AC6:AH6"/>
    <mergeCell ref="AB6:AB7"/>
    <mergeCell ref="V5:AA5"/>
    <mergeCell ref="W6:Z6"/>
    <mergeCell ref="S6:S7"/>
    <mergeCell ref="AI6:AI7"/>
    <mergeCell ref="A5:A8"/>
    <mergeCell ref="N6:N7"/>
    <mergeCell ref="H5:Q5"/>
    <mergeCell ref="AT5:AV5"/>
    <mergeCell ref="AV6:AV7"/>
    <mergeCell ref="AT6:AT7"/>
    <mergeCell ref="AU6:AU7"/>
    <mergeCell ref="E6:E7"/>
    <mergeCell ref="F6:F7"/>
    <mergeCell ref="G6:G7"/>
    <mergeCell ref="H6:H7"/>
    <mergeCell ref="AQ5:AR5"/>
    <mergeCell ref="AO5:AO7"/>
    <mergeCell ref="AP5:AP7"/>
    <mergeCell ref="AS5:AS7"/>
    <mergeCell ref="A1:AA1"/>
    <mergeCell ref="A2:AA2"/>
    <mergeCell ref="A3:AA3"/>
    <mergeCell ref="M6:M7"/>
    <mergeCell ref="L6:L7"/>
    <mergeCell ref="T5:U5"/>
    <mergeCell ref="P6:P7"/>
    <mergeCell ref="X4:AA4"/>
  </mergeCells>
  <phoneticPr fontId="0" type="noConversion"/>
  <printOptions horizontalCentered="1"/>
  <pageMargins left="0.39370078740157483" right="0.39370078740157483" top="0.74803149606299213" bottom="0.39370078740157483" header="0" footer="0"/>
  <pageSetup paperSize="9" scale="30" orientation="landscape" r:id="rId1"/>
  <headerFooter alignWithMargins="0"/>
  <colBreaks count="1" manualBreakCount="1">
    <brk id="27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12-shakl</vt:lpstr>
      <vt:lpstr>'12-shakl'!Область_печати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Хurazov</dc:creator>
  <cp:lastModifiedBy>Пользователь</cp:lastModifiedBy>
  <cp:lastPrinted>2022-05-19T07:21:05Z</cp:lastPrinted>
  <dcterms:created xsi:type="dcterms:W3CDTF">1996-10-08T23:32:33Z</dcterms:created>
  <dcterms:modified xsi:type="dcterms:W3CDTF">2026-07-06T06:14:42Z</dcterms:modified>
</cp:coreProperties>
</file>