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6\word\Hisobot\1-chorak\БОШКАРМА\БОШКАРМА\"/>
    </mc:Choice>
  </mc:AlternateContent>
  <xr:revisionPtr revIDLastSave="0" documentId="13_ncr:1_{72B9F333-588A-4A02-972D-C0747ABFCC83}" xr6:coauthVersionLast="45" xr6:coauthVersionMax="45" xr10:uidLastSave="{00000000-0000-0000-0000-000000000000}"/>
  <bookViews>
    <workbookView xWindow="-120" yWindow="-120" windowWidth="29040" windowHeight="15720" tabRatio="514" activeTab="4" xr2:uid="{00000000-000D-0000-FFFF-FFFF00000000}"/>
  </bookViews>
  <sheets>
    <sheet name="12А-shakl Jami" sheetId="12" r:id="rId1"/>
    <sheet name="12А-shakl tug'ilish" sheetId="17" r:id="rId2"/>
    <sheet name="12А-shakl nikoh" sheetId="18" r:id="rId3"/>
    <sheet name="12А-shakl ajrim" sheetId="19" r:id="rId4"/>
    <sheet name="12А-shakl o'lim" sheetId="20" r:id="rId5"/>
  </sheets>
  <definedNames>
    <definedName name="_xlnm.Print_Area" localSheetId="3">'12А-shakl ajrim'!$A$1:$O$11</definedName>
    <definedName name="_xlnm.Print_Area" localSheetId="0">'12А-shakl Jami'!$A$1:$O$11</definedName>
    <definedName name="_xlnm.Print_Area" localSheetId="2">'12А-shakl nikoh'!$A$1:$O$11</definedName>
    <definedName name="_xlnm.Print_Area" localSheetId="4">'12А-shakl o''lim'!$A$1:$O$11</definedName>
    <definedName name="_xlnm.Print_Area" localSheetId="1">'12А-shakl tug''ilish'!$A$1:$O$11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20" l="1"/>
  <c r="E11" i="20"/>
  <c r="F11" i="20"/>
  <c r="G11" i="20"/>
  <c r="H11" i="20"/>
  <c r="I11" i="20"/>
  <c r="J11" i="20"/>
  <c r="K11" i="20"/>
  <c r="L11" i="20"/>
  <c r="M11" i="20"/>
  <c r="N11" i="20"/>
  <c r="O11" i="20"/>
  <c r="C11" i="20"/>
  <c r="D11" i="19" l="1"/>
  <c r="E11" i="19"/>
  <c r="F11" i="19"/>
  <c r="G11" i="19"/>
  <c r="H11" i="19"/>
  <c r="I11" i="19"/>
  <c r="J11" i="19"/>
  <c r="K11" i="19"/>
  <c r="L11" i="19"/>
  <c r="M11" i="19"/>
  <c r="N11" i="19"/>
  <c r="O11" i="19"/>
  <c r="C11" i="19"/>
  <c r="D11" i="18" l="1"/>
  <c r="E11" i="18"/>
  <c r="F11" i="18"/>
  <c r="G11" i="18"/>
  <c r="H11" i="18"/>
  <c r="I11" i="18"/>
  <c r="J11" i="18"/>
  <c r="K11" i="18"/>
  <c r="L11" i="18"/>
  <c r="M11" i="18"/>
  <c r="N11" i="18"/>
  <c r="O11" i="18"/>
  <c r="C11" i="18"/>
  <c r="D11" i="17"/>
  <c r="E11" i="17"/>
  <c r="F11" i="17"/>
  <c r="G11" i="17"/>
  <c r="H11" i="17"/>
  <c r="I11" i="17"/>
  <c r="J11" i="17"/>
  <c r="K11" i="17"/>
  <c r="L11" i="17"/>
  <c r="M11" i="17"/>
  <c r="N11" i="17"/>
  <c r="O11" i="17"/>
  <c r="C11" i="17"/>
  <c r="D11" i="12" l="1"/>
  <c r="E11" i="12"/>
  <c r="F11" i="12"/>
  <c r="G11" i="12"/>
  <c r="H11" i="12"/>
  <c r="I11" i="12"/>
  <c r="J11" i="12"/>
  <c r="K11" i="12"/>
  <c r="L11" i="12"/>
  <c r="M11" i="12"/>
  <c r="N11" i="12"/>
  <c r="O11" i="12"/>
  <c r="C11" i="12"/>
</calcChain>
</file>

<file path=xl/sharedStrings.xml><?xml version="1.0" encoding="utf-8"?>
<sst xmlns="http://schemas.openxmlformats.org/spreadsheetml/2006/main" count="130" uniqueCount="25">
  <si>
    <t xml:space="preserve">Gerbli guvohnomalarning sarflanishi boʻyicha </t>
  </si>
  <si>
    <t xml:space="preserve">  S T A T I S T I K  H I S O B O T I </t>
  </si>
  <si>
    <t>(1-2 ustunlar yigʻindisi 3-ustunga, 4, 5, 7-9 ustunlar yigʻindisi 10-ustunga, 12-13 ustunlar yigʻindisi 11-ustunga, 10-11 ustunlar yigʻindisi 3-ustunga teng)</t>
  </si>
  <si>
    <t>12A-shakl</t>
  </si>
  <si>
    <t>№</t>
  </si>
  <si>
    <t>Hududlar nomi</t>
  </si>
  <si>
    <t xml:space="preserve">Yil boshidagi qoldiq </t>
  </si>
  <si>
    <t>Hisobot davrida olingan</t>
  </si>
  <si>
    <t>Jami</t>
  </si>
  <si>
    <t>Birinchi marta berilgan</t>
  </si>
  <si>
    <t>Takroriy berilgan</t>
  </si>
  <si>
    <t>Tiklash boʻyicha berilgan</t>
  </si>
  <si>
    <t>Buzilgan</t>
  </si>
  <si>
    <t>Yoʻqolgan</t>
  </si>
  <si>
    <t>Jami ishlatilgan</t>
  </si>
  <si>
    <t>Hisobot oxiridagi
qoldiq</t>
  </si>
  <si>
    <t>Shundan</t>
  </si>
  <si>
    <t>shundan</t>
  </si>
  <si>
    <t>Adliya boshqarmalarda</t>
  </si>
  <si>
    <t>FHDY organlarida</t>
  </si>
  <si>
    <t>Xalqaro konvensiyalar boʻyicha</t>
  </si>
  <si>
    <t>TOSHKENT SHAHAR</t>
  </si>
  <si>
    <t/>
  </si>
  <si>
    <t>2025-yil III-chorak holatiga (hisobot davri)</t>
  </si>
  <si>
    <t>2026-yil 1 aprel holatiga (hisobot davri)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</si>
</sst>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(* #,##0.00_);_(* \(#,##0.00\);_(* &quot;-&quot;??_);_(@_)"/>
    <numFmt numFmtId="166" formatCode="#"/>
  </numFmts>
  <fonts count="20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 Cyr"/>
    </font>
    <font>
      <sz val="11"/>
      <color theme="1"/>
      <name val="Calibri"/>
      <family val="2"/>
      <scheme val="minor"/>
    </font>
    <font>
      <sz val="14"/>
      <name val="Times New Roman"/>
    </font>
    <font>
      <b/>
      <sz val="14"/>
      <name val="Times New Roman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rgb="FFFF000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8" fillId="0" borderId="0"/>
    <xf numFmtId="0" fontId="6" fillId="0" borderId="0"/>
    <xf numFmtId="0" fontId="9" fillId="0" borderId="0"/>
    <xf numFmtId="0" fontId="1" fillId="0" borderId="0"/>
    <xf numFmtId="0" fontId="1" fillId="0" borderId="0"/>
    <xf numFmtId="165" fontId="6" fillId="0" borderId="0"/>
    <xf numFmtId="164" fontId="7" fillId="0" borderId="0"/>
    <xf numFmtId="0" fontId="12" fillId="0" borderId="0"/>
  </cellStyleXfs>
  <cellXfs count="45">
    <xf numFmtId="0" fontId="0" fillId="0" borderId="0" xfId="0" applyNumberFormat="1" applyFont="1" applyFill="1" applyBorder="1" applyProtection="1"/>
    <xf numFmtId="0" fontId="4" fillId="0" borderId="0" xfId="5" applyNumberFormat="1" applyFont="1" applyFill="1" applyBorder="1" applyAlignment="1" applyProtection="1">
      <alignment vertical="center" wrapText="1"/>
    </xf>
    <xf numFmtId="0" fontId="3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0" xfId="5" applyNumberFormat="1" applyFont="1" applyFill="1" applyBorder="1" applyAlignment="1" applyProtection="1">
      <alignment vertical="center" wrapText="1"/>
    </xf>
    <xf numFmtId="0" fontId="2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5" applyNumberFormat="1" applyFont="1" applyFill="1" applyBorder="1" applyAlignment="1" applyProtection="1">
      <alignment horizontal="center" vertical="center" wrapText="1"/>
      <protection locked="0"/>
    </xf>
    <xf numFmtId="166" fontId="10" fillId="0" borderId="4" xfId="0" applyNumberFormat="1" applyFont="1" applyFill="1" applyBorder="1" applyAlignment="1" applyProtection="1">
      <alignment horizontal="center" vertical="center"/>
    </xf>
    <xf numFmtId="166" fontId="10" fillId="0" borderId="4" xfId="0" applyNumberFormat="1" applyFont="1" applyFill="1" applyBorder="1" applyAlignment="1" applyProtection="1">
      <alignment vertical="center"/>
    </xf>
    <xf numFmtId="166" fontId="11" fillId="0" borderId="4" xfId="0" applyNumberFormat="1" applyFont="1" applyFill="1" applyBorder="1" applyAlignment="1" applyProtection="1">
      <alignment horizontal="center" vertical="center"/>
    </xf>
    <xf numFmtId="166" fontId="13" fillId="4" borderId="4" xfId="0" applyNumberFormat="1" applyFont="1" applyFill="1" applyBorder="1" applyAlignment="1" applyProtection="1">
      <alignment horizontal="center" vertical="center"/>
    </xf>
    <xf numFmtId="0" fontId="13" fillId="3" borderId="4" xfId="8" applyFont="1" applyFill="1" applyBorder="1" applyAlignment="1" applyProtection="1">
      <alignment horizontal="center" vertical="center" wrapText="1"/>
      <protection locked="0"/>
    </xf>
    <xf numFmtId="166" fontId="13" fillId="0" borderId="4" xfId="0" applyNumberFormat="1" applyFont="1" applyFill="1" applyBorder="1" applyAlignment="1" applyProtection="1">
      <alignment horizontal="center" vertical="center"/>
    </xf>
    <xf numFmtId="166" fontId="13" fillId="0" borderId="4" xfId="0" applyNumberFormat="1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>
      <alignment horizontal="center"/>
    </xf>
    <xf numFmtId="0" fontId="13" fillId="3" borderId="4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Protection="1"/>
    <xf numFmtId="0" fontId="12" fillId="0" borderId="0" xfId="0" applyNumberFormat="1" applyFont="1" applyFill="1" applyBorder="1" applyAlignment="1" applyProtection="1">
      <alignment horizontal="center"/>
    </xf>
    <xf numFmtId="0" fontId="16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17" fillId="5" borderId="4" xfId="0" applyFont="1" applyFill="1" applyBorder="1" applyAlignment="1" applyProtection="1">
      <alignment horizontal="center" vertical="center"/>
      <protection locked="0"/>
    </xf>
    <xf numFmtId="166" fontId="13" fillId="0" borderId="4" xfId="0" applyNumberFormat="1" applyFont="1" applyBorder="1" applyAlignment="1">
      <alignment horizontal="center" vertical="center"/>
    </xf>
    <xf numFmtId="0" fontId="13" fillId="3" borderId="4" xfId="5" applyFont="1" applyFill="1" applyBorder="1" applyAlignment="1" applyProtection="1">
      <alignment horizontal="center" vertical="center" wrapText="1"/>
      <protection locked="0"/>
    </xf>
    <xf numFmtId="166" fontId="13" fillId="3" borderId="4" xfId="5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8" fillId="0" borderId="4" xfId="0" applyFont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2" fillId="5" borderId="4" xfId="0" applyFont="1" applyFill="1" applyBorder="1" applyAlignment="1" applyProtection="1">
      <alignment horizontal="center"/>
      <protection locked="0"/>
    </xf>
    <xf numFmtId="0" fontId="3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" applyNumberFormat="1" applyFont="1" applyFill="1" applyBorder="1" applyAlignment="1" applyProtection="1">
      <alignment horizontal="center" vertical="center" wrapText="1"/>
      <protection locked="0"/>
    </xf>
    <xf numFmtId="166" fontId="3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" applyNumberFormat="1" applyFont="1" applyFill="1" applyBorder="1" applyAlignment="1" applyProtection="1">
      <alignment horizontal="right" vertical="center" wrapText="1"/>
    </xf>
  </cellXfs>
  <cellStyles count="9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4" xfId="3" xr:uid="{00000000-0005-0000-0000-000003000000}"/>
    <cellStyle name="Обычный_16 шакл" xfId="4" xr:uid="{00000000-0005-0000-0000-000004000000}"/>
    <cellStyle name="Обычный_Лист1" xfId="5" xr:uid="{00000000-0005-0000-0000-000005000000}"/>
    <cellStyle name="Обычный_Лист1 2" xfId="8" xr:uid="{00000000-0005-0000-0000-000006000000}"/>
    <cellStyle name="Финансовый 2" xfId="6" xr:uid="{00000000-0005-0000-0000-000007000000}"/>
    <cellStyle name="Финансовый 3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showZeros="0" zoomScale="80" zoomScaleNormal="80" zoomScaleSheetLayoutView="85" workbookViewId="0">
      <pane ySplit="9" topLeftCell="A10" activePane="bottomLeft" state="frozen"/>
      <selection pane="bottomLeft" activeCell="C10" sqref="C10:O10"/>
    </sheetView>
  </sheetViews>
  <sheetFormatPr defaultColWidth="9.140625" defaultRowHeight="12.75" x14ac:dyDescent="0.2"/>
  <cols>
    <col min="1" max="1" width="4.28515625" style="4" customWidth="1"/>
    <col min="2" max="2" width="33.28515625" style="4" customWidth="1"/>
    <col min="3" max="4" width="16.140625" style="4" customWidth="1"/>
    <col min="5" max="5" width="13.28515625" style="4" customWidth="1"/>
    <col min="6" max="9" width="16.140625" style="4" customWidth="1"/>
    <col min="10" max="10" width="13.7109375" style="4" customWidth="1"/>
    <col min="11" max="11" width="15" style="4" customWidth="1"/>
    <col min="12" max="12" width="15.7109375" style="4" customWidth="1"/>
    <col min="13" max="13" width="16.140625" style="4" customWidth="1"/>
    <col min="14" max="14" width="17.7109375" style="4" customWidth="1"/>
    <col min="15" max="15" width="16.140625" style="4" customWidth="1"/>
    <col min="16" max="16" width="9.140625" style="4" customWidth="1"/>
    <col min="17" max="16384" width="9.140625" style="4"/>
  </cols>
  <sheetData>
    <row r="1" spans="1:15" ht="24.7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8.75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24" customHeight="1" x14ac:dyDescent="0.2">
      <c r="A3" s="40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5.75" x14ac:dyDescent="0.2">
      <c r="A4" s="2"/>
      <c r="B4" s="2"/>
      <c r="C4" s="37" t="s">
        <v>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2"/>
      <c r="O4" s="2"/>
    </row>
    <row r="5" spans="1:15" ht="15.75" x14ac:dyDescent="0.2">
      <c r="A5" s="1"/>
      <c r="B5" s="1"/>
      <c r="C5" s="1"/>
      <c r="D5" s="1"/>
      <c r="E5" s="1"/>
      <c r="F5" s="1"/>
      <c r="G5" s="1"/>
      <c r="H5" s="1"/>
      <c r="I5" s="6"/>
      <c r="J5" s="6"/>
      <c r="K5" s="6"/>
      <c r="L5" s="6"/>
      <c r="M5" s="6"/>
      <c r="N5" s="44" t="s">
        <v>3</v>
      </c>
      <c r="O5" s="44"/>
    </row>
    <row r="6" spans="1:15" ht="20.25" customHeight="1" x14ac:dyDescent="0.2">
      <c r="A6" s="38" t="s">
        <v>4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/>
      <c r="I6" s="38" t="s">
        <v>11</v>
      </c>
      <c r="J6" s="38" t="s">
        <v>12</v>
      </c>
      <c r="K6" s="38" t="s">
        <v>13</v>
      </c>
      <c r="L6" s="38" t="s">
        <v>14</v>
      </c>
      <c r="M6" s="38" t="s">
        <v>15</v>
      </c>
      <c r="N6" s="38" t="s">
        <v>16</v>
      </c>
      <c r="O6" s="38"/>
    </row>
    <row r="7" spans="1:15" ht="20.25" customHeight="1" x14ac:dyDescent="0.2">
      <c r="A7" s="38"/>
      <c r="B7" s="38"/>
      <c r="C7" s="38"/>
      <c r="D7" s="38"/>
      <c r="E7" s="38"/>
      <c r="F7" s="38"/>
      <c r="G7" s="42" t="s">
        <v>8</v>
      </c>
      <c r="H7" s="8" t="s">
        <v>17</v>
      </c>
      <c r="I7" s="38"/>
      <c r="J7" s="38"/>
      <c r="K7" s="38"/>
      <c r="L7" s="38"/>
      <c r="M7" s="38"/>
      <c r="N7" s="42" t="s">
        <v>18</v>
      </c>
      <c r="O7" s="42" t="s">
        <v>19</v>
      </c>
    </row>
    <row r="8" spans="1:15" ht="47.25" x14ac:dyDescent="0.2">
      <c r="A8" s="38"/>
      <c r="B8" s="38"/>
      <c r="C8" s="38"/>
      <c r="D8" s="38"/>
      <c r="E8" s="38"/>
      <c r="F8" s="38"/>
      <c r="G8" s="43"/>
      <c r="H8" s="3" t="s">
        <v>20</v>
      </c>
      <c r="I8" s="38"/>
      <c r="J8" s="38"/>
      <c r="K8" s="38"/>
      <c r="L8" s="38"/>
      <c r="M8" s="38"/>
      <c r="N8" s="43"/>
      <c r="O8" s="43"/>
    </row>
    <row r="9" spans="1:15" ht="15.75" x14ac:dyDescent="0.2">
      <c r="A9" s="38"/>
      <c r="B9" s="38"/>
      <c r="C9" s="7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7">
        <v>9</v>
      </c>
      <c r="L9" s="7">
        <v>10</v>
      </c>
      <c r="M9" s="7">
        <v>11</v>
      </c>
      <c r="N9" s="7">
        <v>12</v>
      </c>
      <c r="O9" s="7">
        <v>13</v>
      </c>
    </row>
    <row r="10" spans="1:15" ht="22.15" customHeight="1" x14ac:dyDescent="0.3">
      <c r="A10" s="9">
        <v>1</v>
      </c>
      <c r="B10" s="10" t="s">
        <v>21</v>
      </c>
      <c r="C10" s="28">
        <v>131647</v>
      </c>
      <c r="D10" s="29">
        <v>32400</v>
      </c>
      <c r="E10" s="30">
        <v>164047</v>
      </c>
      <c r="F10" s="13">
        <v>21403</v>
      </c>
      <c r="G10" s="13">
        <v>6092</v>
      </c>
      <c r="H10" s="13">
        <v>110</v>
      </c>
      <c r="I10" s="13">
        <v>6</v>
      </c>
      <c r="J10" s="13">
        <v>192</v>
      </c>
      <c r="K10" s="13"/>
      <c r="L10" s="13">
        <v>27693</v>
      </c>
      <c r="M10" s="13">
        <v>136354</v>
      </c>
      <c r="N10" s="16">
        <v>100000</v>
      </c>
      <c r="O10" s="16">
        <v>36354</v>
      </c>
    </row>
    <row r="11" spans="1:15" ht="22.15" customHeight="1" x14ac:dyDescent="0.2">
      <c r="A11" s="11" t="s">
        <v>22</v>
      </c>
      <c r="B11" s="11" t="s">
        <v>8</v>
      </c>
      <c r="C11" s="14">
        <f>C10</f>
        <v>131647</v>
      </c>
      <c r="D11" s="14">
        <f t="shared" ref="D11:O11" si="0">D10</f>
        <v>32400</v>
      </c>
      <c r="E11" s="14">
        <f t="shared" si="0"/>
        <v>164047</v>
      </c>
      <c r="F11" s="14">
        <f t="shared" si="0"/>
        <v>21403</v>
      </c>
      <c r="G11" s="14">
        <f t="shared" si="0"/>
        <v>6092</v>
      </c>
      <c r="H11" s="14">
        <f t="shared" si="0"/>
        <v>110</v>
      </c>
      <c r="I11" s="14">
        <f t="shared" si="0"/>
        <v>6</v>
      </c>
      <c r="J11" s="14">
        <f t="shared" si="0"/>
        <v>192</v>
      </c>
      <c r="K11" s="14">
        <f t="shared" si="0"/>
        <v>0</v>
      </c>
      <c r="L11" s="14">
        <f t="shared" si="0"/>
        <v>27693</v>
      </c>
      <c r="M11" s="14">
        <f t="shared" si="0"/>
        <v>136354</v>
      </c>
      <c r="N11" s="14">
        <f t="shared" si="0"/>
        <v>100000</v>
      </c>
      <c r="O11" s="14">
        <f t="shared" si="0"/>
        <v>36354</v>
      </c>
    </row>
    <row r="12" spans="1:15" ht="22.15" customHeight="1" x14ac:dyDescent="0.2"/>
    <row r="13" spans="1:15" ht="22.15" customHeight="1" x14ac:dyDescent="0.2"/>
    <row r="14" spans="1:15" ht="22.15" customHeight="1" x14ac:dyDescent="0.2"/>
    <row r="15" spans="1:15" ht="22.15" customHeight="1" x14ac:dyDescent="0.2"/>
  </sheetData>
  <mergeCells count="21">
    <mergeCell ref="J6:J8"/>
    <mergeCell ref="F6:F8"/>
    <mergeCell ref="C6:C8"/>
    <mergeCell ref="D6:D8"/>
    <mergeCell ref="G6:H6"/>
    <mergeCell ref="C4:M4"/>
    <mergeCell ref="N6:O6"/>
    <mergeCell ref="A1:O1"/>
    <mergeCell ref="A2:O2"/>
    <mergeCell ref="A3:O3"/>
    <mergeCell ref="K6:K8"/>
    <mergeCell ref="G7:G8"/>
    <mergeCell ref="N7:N8"/>
    <mergeCell ref="O7:O8"/>
    <mergeCell ref="N5:O5"/>
    <mergeCell ref="L6:L8"/>
    <mergeCell ref="M6:M8"/>
    <mergeCell ref="E6:E8"/>
    <mergeCell ref="I6:I8"/>
    <mergeCell ref="A6:A9"/>
    <mergeCell ref="B6:B9"/>
  </mergeCells>
  <phoneticPr fontId="0" type="noConversion"/>
  <pageMargins left="0.55118110236220474" right="0.59055118110236227" top="0.98425196850393704" bottom="0.98425196850393704" header="0.51181102362204722" footer="0.51181102362204722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"/>
  <sheetViews>
    <sheetView showZeros="0" zoomScale="80" zoomScaleNormal="80" zoomScaleSheetLayoutView="85" workbookViewId="0">
      <pane ySplit="9" topLeftCell="A10" activePane="bottomLeft" state="frozen"/>
      <selection pane="bottomLeft" activeCell="C11" sqref="C11:O11"/>
    </sheetView>
  </sheetViews>
  <sheetFormatPr defaultColWidth="9.140625" defaultRowHeight="12.75" x14ac:dyDescent="0.2"/>
  <cols>
    <col min="1" max="1" width="4.28515625" style="4" customWidth="1"/>
    <col min="2" max="2" width="33.28515625" style="4" customWidth="1"/>
    <col min="3" max="4" width="16.140625" style="4" customWidth="1"/>
    <col min="5" max="5" width="13.28515625" style="4" customWidth="1"/>
    <col min="6" max="9" width="16.140625" style="4" customWidth="1"/>
    <col min="10" max="10" width="13.7109375" style="4" customWidth="1"/>
    <col min="11" max="11" width="15" style="4" customWidth="1"/>
    <col min="12" max="12" width="15.7109375" style="4" customWidth="1"/>
    <col min="13" max="13" width="16.140625" style="4" customWidth="1"/>
    <col min="14" max="14" width="17.7109375" style="4" customWidth="1"/>
    <col min="15" max="15" width="16.140625" style="4" customWidth="1"/>
    <col min="16" max="16384" width="9.140625" style="4"/>
  </cols>
  <sheetData>
    <row r="1" spans="1:15" ht="24.7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8.75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24" customHeight="1" x14ac:dyDescent="0.2">
      <c r="A3" s="40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5.75" x14ac:dyDescent="0.2">
      <c r="A4" s="2"/>
      <c r="B4" s="2"/>
      <c r="C4" s="37" t="s">
        <v>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2"/>
      <c r="O4" s="2"/>
    </row>
    <row r="5" spans="1:15" ht="15.75" x14ac:dyDescent="0.2">
      <c r="A5" s="1"/>
      <c r="B5" s="1"/>
      <c r="C5" s="1"/>
      <c r="D5" s="1"/>
      <c r="E5" s="1"/>
      <c r="F5" s="1"/>
      <c r="G5" s="1"/>
      <c r="H5" s="1"/>
      <c r="I5" s="6"/>
      <c r="J5" s="6"/>
      <c r="K5" s="6"/>
      <c r="L5" s="6"/>
      <c r="M5" s="6"/>
      <c r="N5" s="44" t="s">
        <v>3</v>
      </c>
      <c r="O5" s="44"/>
    </row>
    <row r="6" spans="1:15" ht="19.5" customHeight="1" x14ac:dyDescent="0.2">
      <c r="A6" s="38" t="s">
        <v>4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/>
      <c r="I6" s="38" t="s">
        <v>11</v>
      </c>
      <c r="J6" s="38" t="s">
        <v>12</v>
      </c>
      <c r="K6" s="38" t="s">
        <v>13</v>
      </c>
      <c r="L6" s="38" t="s">
        <v>14</v>
      </c>
      <c r="M6" s="38" t="s">
        <v>15</v>
      </c>
      <c r="N6" s="38" t="s">
        <v>16</v>
      </c>
      <c r="O6" s="38"/>
    </row>
    <row r="7" spans="1:15" ht="19.5" customHeight="1" x14ac:dyDescent="0.2">
      <c r="A7" s="38"/>
      <c r="B7" s="38"/>
      <c r="C7" s="38"/>
      <c r="D7" s="38"/>
      <c r="E7" s="38"/>
      <c r="F7" s="38"/>
      <c r="G7" s="42" t="s">
        <v>8</v>
      </c>
      <c r="H7" s="8" t="s">
        <v>17</v>
      </c>
      <c r="I7" s="38"/>
      <c r="J7" s="38"/>
      <c r="K7" s="38"/>
      <c r="L7" s="38"/>
      <c r="M7" s="38"/>
      <c r="N7" s="42" t="s">
        <v>18</v>
      </c>
      <c r="O7" s="42" t="s">
        <v>19</v>
      </c>
    </row>
    <row r="8" spans="1:15" ht="47.25" x14ac:dyDescent="0.2">
      <c r="A8" s="38"/>
      <c r="B8" s="38"/>
      <c r="C8" s="38"/>
      <c r="D8" s="38"/>
      <c r="E8" s="38"/>
      <c r="F8" s="38"/>
      <c r="G8" s="43"/>
      <c r="H8" s="3" t="s">
        <v>20</v>
      </c>
      <c r="I8" s="38"/>
      <c r="J8" s="38"/>
      <c r="K8" s="38"/>
      <c r="L8" s="38"/>
      <c r="M8" s="38"/>
      <c r="N8" s="43"/>
      <c r="O8" s="43"/>
    </row>
    <row r="9" spans="1:15" ht="15.75" x14ac:dyDescent="0.2">
      <c r="A9" s="38"/>
      <c r="B9" s="38"/>
      <c r="C9" s="7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7">
        <v>9</v>
      </c>
      <c r="L9" s="7">
        <v>10</v>
      </c>
      <c r="M9" s="7">
        <v>11</v>
      </c>
      <c r="N9" s="7">
        <v>12</v>
      </c>
      <c r="O9" s="7">
        <v>13</v>
      </c>
    </row>
    <row r="10" spans="1:15" ht="22.15" customHeight="1" x14ac:dyDescent="0.2">
      <c r="A10" s="9">
        <v>1</v>
      </c>
      <c r="B10" s="10" t="s">
        <v>21</v>
      </c>
      <c r="C10" s="25">
        <v>67063</v>
      </c>
      <c r="D10" s="25">
        <v>13600</v>
      </c>
      <c r="E10" s="25">
        <v>80663</v>
      </c>
      <c r="F10" s="25">
        <v>11270</v>
      </c>
      <c r="G10" s="25">
        <v>3857</v>
      </c>
      <c r="H10" s="25">
        <v>77</v>
      </c>
      <c r="I10" s="25">
        <v>4</v>
      </c>
      <c r="J10" s="25">
        <v>118</v>
      </c>
      <c r="K10" s="26"/>
      <c r="L10" s="26">
        <v>15249</v>
      </c>
      <c r="M10" s="27">
        <v>65414</v>
      </c>
      <c r="N10" s="26">
        <v>54600</v>
      </c>
      <c r="O10" s="25">
        <v>10814</v>
      </c>
    </row>
    <row r="11" spans="1:15" ht="22.15" customHeight="1" x14ac:dyDescent="0.2">
      <c r="A11" s="11" t="s">
        <v>22</v>
      </c>
      <c r="B11" s="11" t="s">
        <v>8</v>
      </c>
      <c r="C11" s="14">
        <f>C10</f>
        <v>67063</v>
      </c>
      <c r="D11" s="14">
        <f t="shared" ref="D11:O11" si="0">D10</f>
        <v>13600</v>
      </c>
      <c r="E11" s="14">
        <f t="shared" si="0"/>
        <v>80663</v>
      </c>
      <c r="F11" s="14">
        <f t="shared" si="0"/>
        <v>11270</v>
      </c>
      <c r="G11" s="14">
        <f t="shared" si="0"/>
        <v>3857</v>
      </c>
      <c r="H11" s="14">
        <f t="shared" si="0"/>
        <v>77</v>
      </c>
      <c r="I11" s="14">
        <f t="shared" si="0"/>
        <v>4</v>
      </c>
      <c r="J11" s="14">
        <f t="shared" si="0"/>
        <v>118</v>
      </c>
      <c r="K11" s="14">
        <f t="shared" si="0"/>
        <v>0</v>
      </c>
      <c r="L11" s="14">
        <f t="shared" si="0"/>
        <v>15249</v>
      </c>
      <c r="M11" s="14">
        <f t="shared" si="0"/>
        <v>65414</v>
      </c>
      <c r="N11" s="14">
        <f t="shared" si="0"/>
        <v>54600</v>
      </c>
      <c r="O11" s="14">
        <f t="shared" si="0"/>
        <v>10814</v>
      </c>
    </row>
    <row r="13" spans="1:15" x14ac:dyDescent="0.2">
      <c r="B13" s="19"/>
      <c r="C13" s="18"/>
      <c r="D13" s="24"/>
    </row>
    <row r="14" spans="1:15" x14ac:dyDescent="0.2">
      <c r="C14" s="22"/>
    </row>
  </sheetData>
  <mergeCells count="21">
    <mergeCell ref="M6:M8"/>
    <mergeCell ref="N6:O6"/>
    <mergeCell ref="A1:O1"/>
    <mergeCell ref="A2:O2"/>
    <mergeCell ref="A3:O3"/>
    <mergeCell ref="C4:M4"/>
    <mergeCell ref="N5:O5"/>
    <mergeCell ref="A6:A9"/>
    <mergeCell ref="N7:N8"/>
    <mergeCell ref="O7:O8"/>
    <mergeCell ref="B6:B9"/>
    <mergeCell ref="C6:C8"/>
    <mergeCell ref="D6:D8"/>
    <mergeCell ref="E6:E8"/>
    <mergeCell ref="K6:K8"/>
    <mergeCell ref="L6:L8"/>
    <mergeCell ref="I6:I8"/>
    <mergeCell ref="J6:J8"/>
    <mergeCell ref="F6:F8"/>
    <mergeCell ref="G6:H6"/>
    <mergeCell ref="G7:G8"/>
  </mergeCells>
  <pageMargins left="0.55118110236220474" right="0.59055118110236227" top="0.98425196850393704" bottom="0.98425196850393704" header="0.51181102362204722" footer="0.51181102362204722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"/>
  <sheetViews>
    <sheetView showZeros="0" zoomScale="80" zoomScaleNormal="80" zoomScaleSheetLayoutView="85" workbookViewId="0">
      <pane ySplit="9" topLeftCell="A10" activePane="bottomLeft" state="frozen"/>
      <selection pane="bottomLeft" activeCell="C11" sqref="C11:O11"/>
    </sheetView>
  </sheetViews>
  <sheetFormatPr defaultColWidth="9.140625" defaultRowHeight="12.75" x14ac:dyDescent="0.2"/>
  <cols>
    <col min="1" max="1" width="4.28515625" style="4" customWidth="1"/>
    <col min="2" max="2" width="33.28515625" style="4" customWidth="1"/>
    <col min="3" max="4" width="16.140625" style="4" customWidth="1"/>
    <col min="5" max="5" width="13.28515625" style="4" customWidth="1"/>
    <col min="6" max="9" width="16.140625" style="4" customWidth="1"/>
    <col min="10" max="10" width="13.7109375" style="4" customWidth="1"/>
    <col min="11" max="11" width="15" style="4" customWidth="1"/>
    <col min="12" max="12" width="15.7109375" style="4" customWidth="1"/>
    <col min="13" max="13" width="16.140625" style="4" customWidth="1"/>
    <col min="14" max="14" width="17.7109375" style="4" customWidth="1"/>
    <col min="15" max="15" width="16.140625" style="4" customWidth="1"/>
    <col min="16" max="16" width="9.140625" style="4" customWidth="1"/>
    <col min="17" max="16384" width="9.140625" style="4"/>
  </cols>
  <sheetData>
    <row r="1" spans="1:15" ht="24.7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8.75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24" customHeight="1" x14ac:dyDescent="0.2">
      <c r="A3" s="40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5.75" x14ac:dyDescent="0.2">
      <c r="A4" s="2"/>
      <c r="B4" s="2"/>
      <c r="C4" s="37" t="s">
        <v>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2"/>
      <c r="O4" s="2"/>
    </row>
    <row r="5" spans="1:15" ht="15.75" x14ac:dyDescent="0.2">
      <c r="A5" s="1"/>
      <c r="B5" s="1"/>
      <c r="C5" s="1"/>
      <c r="D5" s="1"/>
      <c r="E5" s="1"/>
      <c r="F5" s="1"/>
      <c r="G5" s="1"/>
      <c r="H5" s="1"/>
      <c r="I5" s="6"/>
      <c r="J5" s="6"/>
      <c r="K5" s="6"/>
      <c r="L5" s="6"/>
      <c r="M5" s="6"/>
      <c r="N5" s="44" t="s">
        <v>3</v>
      </c>
      <c r="O5" s="44"/>
    </row>
    <row r="6" spans="1:15" ht="21" customHeight="1" x14ac:dyDescent="0.2">
      <c r="A6" s="38" t="s">
        <v>4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/>
      <c r="I6" s="38" t="s">
        <v>11</v>
      </c>
      <c r="J6" s="38" t="s">
        <v>12</v>
      </c>
      <c r="K6" s="38" t="s">
        <v>13</v>
      </c>
      <c r="L6" s="38" t="s">
        <v>14</v>
      </c>
      <c r="M6" s="38" t="s">
        <v>15</v>
      </c>
      <c r="N6" s="38" t="s">
        <v>16</v>
      </c>
      <c r="O6" s="38"/>
    </row>
    <row r="7" spans="1:15" ht="21" customHeight="1" x14ac:dyDescent="0.2">
      <c r="A7" s="38"/>
      <c r="B7" s="38"/>
      <c r="C7" s="38"/>
      <c r="D7" s="38"/>
      <c r="E7" s="38"/>
      <c r="F7" s="38"/>
      <c r="G7" s="42" t="s">
        <v>8</v>
      </c>
      <c r="H7" s="8" t="s">
        <v>17</v>
      </c>
      <c r="I7" s="38"/>
      <c r="J7" s="38"/>
      <c r="K7" s="38"/>
      <c r="L7" s="38"/>
      <c r="M7" s="38"/>
      <c r="N7" s="42" t="s">
        <v>18</v>
      </c>
      <c r="O7" s="42" t="s">
        <v>19</v>
      </c>
    </row>
    <row r="8" spans="1:15" ht="47.25" x14ac:dyDescent="0.2">
      <c r="A8" s="38"/>
      <c r="B8" s="38"/>
      <c r="C8" s="38"/>
      <c r="D8" s="38"/>
      <c r="E8" s="38"/>
      <c r="F8" s="38"/>
      <c r="G8" s="43"/>
      <c r="H8" s="3" t="s">
        <v>20</v>
      </c>
      <c r="I8" s="38"/>
      <c r="J8" s="38"/>
      <c r="K8" s="38"/>
      <c r="L8" s="38"/>
      <c r="M8" s="38"/>
      <c r="N8" s="43"/>
      <c r="O8" s="43"/>
    </row>
    <row r="9" spans="1:15" ht="15.75" x14ac:dyDescent="0.2">
      <c r="A9" s="38"/>
      <c r="B9" s="38"/>
      <c r="C9" s="7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7">
        <v>9</v>
      </c>
      <c r="L9" s="7">
        <v>10</v>
      </c>
      <c r="M9" s="7">
        <v>11</v>
      </c>
      <c r="N9" s="7">
        <v>12</v>
      </c>
      <c r="O9" s="7">
        <v>13</v>
      </c>
    </row>
    <row r="10" spans="1:15" ht="22.15" customHeight="1" x14ac:dyDescent="0.25">
      <c r="A10" s="9">
        <v>1</v>
      </c>
      <c r="B10" s="10" t="s">
        <v>21</v>
      </c>
      <c r="C10" s="31">
        <v>36418</v>
      </c>
      <c r="D10" s="31">
        <v>8800</v>
      </c>
      <c r="E10" s="31">
        <v>45218</v>
      </c>
      <c r="F10" s="31">
        <v>3690</v>
      </c>
      <c r="G10" s="31">
        <v>1229</v>
      </c>
      <c r="H10" s="31">
        <v>15</v>
      </c>
      <c r="I10" s="31"/>
      <c r="J10" s="31">
        <v>38</v>
      </c>
      <c r="K10" s="32"/>
      <c r="L10" s="32">
        <v>4957</v>
      </c>
      <c r="M10" s="32">
        <v>40261</v>
      </c>
      <c r="N10" s="33">
        <v>29000</v>
      </c>
      <c r="O10" s="34">
        <v>11261</v>
      </c>
    </row>
    <row r="11" spans="1:15" ht="22.15" customHeight="1" x14ac:dyDescent="0.2">
      <c r="A11" s="11" t="s">
        <v>22</v>
      </c>
      <c r="B11" s="11" t="s">
        <v>8</v>
      </c>
      <c r="C11" s="14">
        <f>C10</f>
        <v>36418</v>
      </c>
      <c r="D11" s="14">
        <f t="shared" ref="D11:O11" si="0">D10</f>
        <v>8800</v>
      </c>
      <c r="E11" s="14">
        <f t="shared" si="0"/>
        <v>45218</v>
      </c>
      <c r="F11" s="14">
        <f t="shared" si="0"/>
        <v>3690</v>
      </c>
      <c r="G11" s="14">
        <f t="shared" si="0"/>
        <v>1229</v>
      </c>
      <c r="H11" s="14">
        <f t="shared" si="0"/>
        <v>15</v>
      </c>
      <c r="I11" s="14">
        <f t="shared" si="0"/>
        <v>0</v>
      </c>
      <c r="J11" s="14">
        <f t="shared" si="0"/>
        <v>38</v>
      </c>
      <c r="K11" s="14">
        <f t="shared" si="0"/>
        <v>0</v>
      </c>
      <c r="L11" s="14">
        <f t="shared" si="0"/>
        <v>4957</v>
      </c>
      <c r="M11" s="14">
        <f t="shared" si="0"/>
        <v>40261</v>
      </c>
      <c r="N11" s="14">
        <f t="shared" si="0"/>
        <v>29000</v>
      </c>
      <c r="O11" s="14">
        <f t="shared" si="0"/>
        <v>11261</v>
      </c>
    </row>
    <row r="12" spans="1:15" ht="22.15" customHeight="1" x14ac:dyDescent="0.2"/>
    <row r="13" spans="1:15" s="5" customFormat="1" ht="22.15" customHeight="1" x14ac:dyDescent="0.2"/>
    <row r="14" spans="1:15" ht="22.15" customHeight="1" x14ac:dyDescent="0.2"/>
    <row r="15" spans="1:15" ht="22.15" customHeight="1" x14ac:dyDescent="0.2"/>
    <row r="31" spans="2:4" ht="15" x14ac:dyDescent="0.2">
      <c r="B31" s="21"/>
      <c r="C31" s="20"/>
      <c r="D31" s="24"/>
    </row>
    <row r="32" spans="2:4" x14ac:dyDescent="0.2">
      <c r="D32" s="23"/>
    </row>
  </sheetData>
  <mergeCells count="21">
    <mergeCell ref="M6:M8"/>
    <mergeCell ref="N6:O6"/>
    <mergeCell ref="A1:O1"/>
    <mergeCell ref="A2:O2"/>
    <mergeCell ref="A3:O3"/>
    <mergeCell ref="C4:M4"/>
    <mergeCell ref="N5:O5"/>
    <mergeCell ref="A6:A9"/>
    <mergeCell ref="N7:N8"/>
    <mergeCell ref="O7:O8"/>
    <mergeCell ref="B6:B9"/>
    <mergeCell ref="C6:C8"/>
    <mergeCell ref="D6:D8"/>
    <mergeCell ref="E6:E8"/>
    <mergeCell ref="K6:K8"/>
    <mergeCell ref="L6:L8"/>
    <mergeCell ref="I6:I8"/>
    <mergeCell ref="J6:J8"/>
    <mergeCell ref="F6:F8"/>
    <mergeCell ref="G6:H6"/>
    <mergeCell ref="G7:G8"/>
  </mergeCells>
  <pageMargins left="0.55118110236220474" right="0.59055118110236227" top="0.98425196850393704" bottom="0.98425196850393704" header="0.51181102362204722" footer="0.51181102362204722"/>
  <pageSetup paperSize="9" scale="5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5"/>
  <sheetViews>
    <sheetView showZeros="0" zoomScale="80" zoomScaleNormal="80" zoomScaleSheetLayoutView="85" workbookViewId="0">
      <pane ySplit="9" topLeftCell="A10" activePane="bottomLeft" state="frozen"/>
      <selection pane="bottomLeft" activeCell="C11" sqref="C11:O11"/>
    </sheetView>
  </sheetViews>
  <sheetFormatPr defaultColWidth="9.140625" defaultRowHeight="12.75" x14ac:dyDescent="0.2"/>
  <cols>
    <col min="1" max="1" width="4.28515625" style="4" customWidth="1"/>
    <col min="2" max="2" width="33.28515625" style="4" customWidth="1"/>
    <col min="3" max="4" width="16.140625" style="4" customWidth="1"/>
    <col min="5" max="5" width="13.28515625" style="4" customWidth="1"/>
    <col min="6" max="9" width="16.140625" style="4" customWidth="1"/>
    <col min="10" max="10" width="13.7109375" style="4" customWidth="1"/>
    <col min="11" max="11" width="15" style="4" customWidth="1"/>
    <col min="12" max="12" width="15.7109375" style="4" customWidth="1"/>
    <col min="13" max="13" width="16.140625" style="4" customWidth="1"/>
    <col min="14" max="14" width="17.7109375" style="4" customWidth="1"/>
    <col min="15" max="15" width="16.140625" style="4" customWidth="1"/>
    <col min="16" max="16" width="9.140625" style="4" customWidth="1"/>
    <col min="17" max="16384" width="9.140625" style="4"/>
  </cols>
  <sheetData>
    <row r="1" spans="1:15" ht="24.7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8.75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24" customHeight="1" x14ac:dyDescent="0.2">
      <c r="A3" s="40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5.75" x14ac:dyDescent="0.2">
      <c r="A4" s="2"/>
      <c r="B4" s="2"/>
      <c r="C4" s="37" t="s">
        <v>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2"/>
      <c r="O4" s="2"/>
    </row>
    <row r="5" spans="1:15" ht="15.75" x14ac:dyDescent="0.2">
      <c r="A5" s="1"/>
      <c r="B5" s="1"/>
      <c r="C5" s="1"/>
      <c r="D5" s="1"/>
      <c r="E5" s="1"/>
      <c r="F5" s="1"/>
      <c r="G5" s="1"/>
      <c r="H5" s="1"/>
      <c r="I5" s="6"/>
      <c r="J5" s="6"/>
      <c r="K5" s="6"/>
      <c r="L5" s="6"/>
      <c r="M5" s="6"/>
      <c r="N5" s="44" t="s">
        <v>3</v>
      </c>
      <c r="O5" s="44"/>
    </row>
    <row r="6" spans="1:15" ht="20.25" customHeight="1" x14ac:dyDescent="0.2">
      <c r="A6" s="38" t="s">
        <v>4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/>
      <c r="I6" s="38" t="s">
        <v>11</v>
      </c>
      <c r="J6" s="38" t="s">
        <v>12</v>
      </c>
      <c r="K6" s="38" t="s">
        <v>13</v>
      </c>
      <c r="L6" s="38" t="s">
        <v>14</v>
      </c>
      <c r="M6" s="38" t="s">
        <v>15</v>
      </c>
      <c r="N6" s="38" t="s">
        <v>16</v>
      </c>
      <c r="O6" s="38"/>
    </row>
    <row r="7" spans="1:15" ht="20.25" customHeight="1" x14ac:dyDescent="0.2">
      <c r="A7" s="38"/>
      <c r="B7" s="38"/>
      <c r="C7" s="38"/>
      <c r="D7" s="38"/>
      <c r="E7" s="38"/>
      <c r="F7" s="38"/>
      <c r="G7" s="42" t="s">
        <v>8</v>
      </c>
      <c r="H7" s="8" t="s">
        <v>17</v>
      </c>
      <c r="I7" s="38"/>
      <c r="J7" s="38"/>
      <c r="K7" s="38"/>
      <c r="L7" s="38"/>
      <c r="M7" s="38"/>
      <c r="N7" s="42" t="s">
        <v>18</v>
      </c>
      <c r="O7" s="42" t="s">
        <v>19</v>
      </c>
    </row>
    <row r="8" spans="1:15" ht="47.25" x14ac:dyDescent="0.2">
      <c r="A8" s="38"/>
      <c r="B8" s="38"/>
      <c r="C8" s="38"/>
      <c r="D8" s="38"/>
      <c r="E8" s="38"/>
      <c r="F8" s="38"/>
      <c r="G8" s="43"/>
      <c r="H8" s="3" t="s">
        <v>20</v>
      </c>
      <c r="I8" s="38"/>
      <c r="J8" s="38"/>
      <c r="K8" s="38"/>
      <c r="L8" s="38"/>
      <c r="M8" s="38"/>
      <c r="N8" s="43"/>
      <c r="O8" s="43"/>
    </row>
    <row r="9" spans="1:15" ht="15.75" x14ac:dyDescent="0.2">
      <c r="A9" s="38"/>
      <c r="B9" s="38"/>
      <c r="C9" s="7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7">
        <v>9</v>
      </c>
      <c r="L9" s="7">
        <v>10</v>
      </c>
      <c r="M9" s="7">
        <v>11</v>
      </c>
      <c r="N9" s="7">
        <v>12</v>
      </c>
      <c r="O9" s="7">
        <v>13</v>
      </c>
    </row>
    <row r="10" spans="1:15" ht="22.15" customHeight="1" x14ac:dyDescent="0.25">
      <c r="A10" s="9">
        <v>1</v>
      </c>
      <c r="B10" s="10" t="s">
        <v>21</v>
      </c>
      <c r="C10" s="35">
        <v>9188</v>
      </c>
      <c r="D10" s="35">
        <v>4500</v>
      </c>
      <c r="E10" s="35">
        <v>13688</v>
      </c>
      <c r="F10" s="35">
        <v>2781</v>
      </c>
      <c r="G10" s="35">
        <v>212</v>
      </c>
      <c r="H10" s="35">
        <v>3</v>
      </c>
      <c r="I10" s="35">
        <v>2</v>
      </c>
      <c r="J10" s="35">
        <v>13</v>
      </c>
      <c r="K10" s="36"/>
      <c r="L10" s="36">
        <v>3008</v>
      </c>
      <c r="M10" s="26">
        <v>10680</v>
      </c>
      <c r="N10" s="36">
        <v>3400</v>
      </c>
      <c r="O10" s="35">
        <v>7280</v>
      </c>
    </row>
    <row r="11" spans="1:15" ht="22.15" customHeight="1" x14ac:dyDescent="0.2">
      <c r="A11" s="11" t="s">
        <v>22</v>
      </c>
      <c r="B11" s="11" t="s">
        <v>8</v>
      </c>
      <c r="C11" s="12">
        <f>C10</f>
        <v>9188</v>
      </c>
      <c r="D11" s="12">
        <f t="shared" ref="D11:O11" si="0">D10</f>
        <v>4500</v>
      </c>
      <c r="E11" s="12">
        <f t="shared" si="0"/>
        <v>13688</v>
      </c>
      <c r="F11" s="12">
        <f t="shared" si="0"/>
        <v>2781</v>
      </c>
      <c r="G11" s="12">
        <f t="shared" si="0"/>
        <v>212</v>
      </c>
      <c r="H11" s="12">
        <f t="shared" si="0"/>
        <v>3</v>
      </c>
      <c r="I11" s="12">
        <f t="shared" si="0"/>
        <v>2</v>
      </c>
      <c r="J11" s="12">
        <f t="shared" si="0"/>
        <v>13</v>
      </c>
      <c r="K11" s="12">
        <f t="shared" si="0"/>
        <v>0</v>
      </c>
      <c r="L11" s="12">
        <f t="shared" si="0"/>
        <v>3008</v>
      </c>
      <c r="M11" s="12">
        <f t="shared" si="0"/>
        <v>10680</v>
      </c>
      <c r="N11" s="12">
        <f t="shared" si="0"/>
        <v>3400</v>
      </c>
      <c r="O11" s="12">
        <f t="shared" si="0"/>
        <v>7280</v>
      </c>
    </row>
    <row r="12" spans="1:15" ht="22.15" customHeight="1" x14ac:dyDescent="0.2"/>
    <row r="13" spans="1:15" s="5" customFormat="1" ht="22.15" customHeight="1" x14ac:dyDescent="0.2"/>
    <row r="14" spans="1:15" ht="22.15" customHeight="1" x14ac:dyDescent="0.2"/>
    <row r="15" spans="1:15" ht="22.15" customHeight="1" x14ac:dyDescent="0.2"/>
  </sheetData>
  <mergeCells count="21">
    <mergeCell ref="M6:M8"/>
    <mergeCell ref="N6:O6"/>
    <mergeCell ref="A1:O1"/>
    <mergeCell ref="A2:O2"/>
    <mergeCell ref="A3:O3"/>
    <mergeCell ref="C4:M4"/>
    <mergeCell ref="N5:O5"/>
    <mergeCell ref="A6:A9"/>
    <mergeCell ref="N7:N8"/>
    <mergeCell ref="O7:O8"/>
    <mergeCell ref="B6:B9"/>
    <mergeCell ref="C6:C8"/>
    <mergeCell ref="D6:D8"/>
    <mergeCell ref="E6:E8"/>
    <mergeCell ref="K6:K8"/>
    <mergeCell ref="L6:L8"/>
    <mergeCell ref="I6:I8"/>
    <mergeCell ref="J6:J8"/>
    <mergeCell ref="F6:F8"/>
    <mergeCell ref="G6:H6"/>
    <mergeCell ref="G7:G8"/>
  </mergeCells>
  <pageMargins left="0.55118110236220474" right="0.59055118110236227" top="0.98425196850393704" bottom="0.98425196850393704" header="0.51181102362204722" footer="0.51181102362204722"/>
  <pageSetup paperSize="9" scale="5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3"/>
  <sheetViews>
    <sheetView showZeros="0" tabSelected="1" zoomScale="80" zoomScaleNormal="80" zoomScaleSheetLayoutView="85" workbookViewId="0">
      <pane ySplit="9" topLeftCell="A10" activePane="bottomLeft" state="frozen"/>
      <selection pane="bottomLeft" activeCell="C11" sqref="C11:O11"/>
    </sheetView>
  </sheetViews>
  <sheetFormatPr defaultColWidth="9.140625" defaultRowHeight="12.75" x14ac:dyDescent="0.2"/>
  <cols>
    <col min="1" max="1" width="4.28515625" style="4" customWidth="1"/>
    <col min="2" max="2" width="33.28515625" style="4" customWidth="1"/>
    <col min="3" max="4" width="16.140625" style="4" customWidth="1"/>
    <col min="5" max="5" width="13.28515625" style="4" customWidth="1"/>
    <col min="6" max="9" width="16.140625" style="4" customWidth="1"/>
    <col min="10" max="10" width="13.7109375" style="4" customWidth="1"/>
    <col min="11" max="11" width="15" style="4" customWidth="1"/>
    <col min="12" max="12" width="15.7109375" style="4" customWidth="1"/>
    <col min="13" max="13" width="16.140625" style="4" customWidth="1"/>
    <col min="14" max="14" width="17.7109375" style="4" customWidth="1"/>
    <col min="15" max="15" width="16.140625" style="4" customWidth="1"/>
    <col min="16" max="16" width="9.140625" style="4" customWidth="1"/>
    <col min="17" max="16384" width="9.140625" style="4"/>
  </cols>
  <sheetData>
    <row r="1" spans="1:15" ht="24.7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8.75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24" customHeight="1" x14ac:dyDescent="0.2">
      <c r="A3" s="40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5.75" x14ac:dyDescent="0.2">
      <c r="A4" s="2"/>
      <c r="B4" s="2"/>
      <c r="C4" s="37" t="s">
        <v>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2"/>
      <c r="O4" s="2"/>
    </row>
    <row r="5" spans="1:15" ht="15.75" x14ac:dyDescent="0.2">
      <c r="A5" s="1"/>
      <c r="B5" s="1"/>
      <c r="C5" s="1"/>
      <c r="D5" s="1"/>
      <c r="E5" s="1"/>
      <c r="F5" s="1"/>
      <c r="G5" s="1"/>
      <c r="H5" s="1"/>
      <c r="I5" s="6"/>
      <c r="J5" s="6"/>
      <c r="K5" s="6"/>
      <c r="L5" s="6"/>
      <c r="M5" s="6"/>
      <c r="N5" s="44" t="s">
        <v>3</v>
      </c>
      <c r="O5" s="44"/>
    </row>
    <row r="6" spans="1:15" ht="20.25" customHeight="1" x14ac:dyDescent="0.2">
      <c r="A6" s="38" t="s">
        <v>4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/>
      <c r="I6" s="38" t="s">
        <v>11</v>
      </c>
      <c r="J6" s="38" t="s">
        <v>12</v>
      </c>
      <c r="K6" s="38" t="s">
        <v>13</v>
      </c>
      <c r="L6" s="38" t="s">
        <v>14</v>
      </c>
      <c r="M6" s="38" t="s">
        <v>15</v>
      </c>
      <c r="N6" s="38" t="s">
        <v>16</v>
      </c>
      <c r="O6" s="38"/>
    </row>
    <row r="7" spans="1:15" ht="20.25" customHeight="1" x14ac:dyDescent="0.2">
      <c r="A7" s="38"/>
      <c r="B7" s="38"/>
      <c r="C7" s="38"/>
      <c r="D7" s="38"/>
      <c r="E7" s="38"/>
      <c r="F7" s="38"/>
      <c r="G7" s="42" t="s">
        <v>8</v>
      </c>
      <c r="H7" s="8" t="s">
        <v>17</v>
      </c>
      <c r="I7" s="38"/>
      <c r="J7" s="38"/>
      <c r="K7" s="38"/>
      <c r="L7" s="38"/>
      <c r="M7" s="38"/>
      <c r="N7" s="42" t="s">
        <v>18</v>
      </c>
      <c r="O7" s="42" t="s">
        <v>19</v>
      </c>
    </row>
    <row r="8" spans="1:15" ht="47.25" x14ac:dyDescent="0.2">
      <c r="A8" s="38"/>
      <c r="B8" s="38"/>
      <c r="C8" s="38"/>
      <c r="D8" s="38"/>
      <c r="E8" s="38"/>
      <c r="F8" s="38"/>
      <c r="G8" s="43"/>
      <c r="H8" s="3" t="s">
        <v>20</v>
      </c>
      <c r="I8" s="38"/>
      <c r="J8" s="38"/>
      <c r="K8" s="38"/>
      <c r="L8" s="38"/>
      <c r="M8" s="38"/>
      <c r="N8" s="43"/>
      <c r="O8" s="43"/>
    </row>
    <row r="9" spans="1:15" ht="15.75" x14ac:dyDescent="0.2">
      <c r="A9" s="38"/>
      <c r="B9" s="38"/>
      <c r="C9" s="7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7">
        <v>9</v>
      </c>
      <c r="L9" s="7">
        <v>10</v>
      </c>
      <c r="M9" s="7">
        <v>11</v>
      </c>
      <c r="N9" s="7">
        <v>12</v>
      </c>
      <c r="O9" s="7">
        <v>13</v>
      </c>
    </row>
    <row r="10" spans="1:15" ht="22.15" customHeight="1" x14ac:dyDescent="0.3">
      <c r="A10" s="9">
        <v>1</v>
      </c>
      <c r="B10" s="10" t="s">
        <v>21</v>
      </c>
      <c r="C10" s="12">
        <v>18978</v>
      </c>
      <c r="D10" s="14">
        <v>5500</v>
      </c>
      <c r="E10" s="14">
        <v>24478</v>
      </c>
      <c r="F10" s="14">
        <v>3662</v>
      </c>
      <c r="G10" s="14">
        <v>794</v>
      </c>
      <c r="H10" s="14">
        <v>15</v>
      </c>
      <c r="I10" s="14"/>
      <c r="J10" s="14">
        <v>23</v>
      </c>
      <c r="K10" s="15"/>
      <c r="L10" s="13">
        <v>4479</v>
      </c>
      <c r="M10" s="17">
        <v>19999</v>
      </c>
      <c r="N10" s="16">
        <v>13000</v>
      </c>
      <c r="O10" s="16">
        <v>6999</v>
      </c>
    </row>
    <row r="11" spans="1:15" ht="22.15" customHeight="1" x14ac:dyDescent="0.2">
      <c r="A11" s="11" t="s">
        <v>22</v>
      </c>
      <c r="B11" s="11" t="s">
        <v>8</v>
      </c>
      <c r="C11" s="12">
        <f>C10</f>
        <v>18978</v>
      </c>
      <c r="D11" s="12">
        <f t="shared" ref="D11:O11" si="0">D10</f>
        <v>5500</v>
      </c>
      <c r="E11" s="12">
        <f t="shared" si="0"/>
        <v>24478</v>
      </c>
      <c r="F11" s="12">
        <f t="shared" si="0"/>
        <v>3662</v>
      </c>
      <c r="G11" s="12">
        <f t="shared" si="0"/>
        <v>794</v>
      </c>
      <c r="H11" s="12">
        <f t="shared" si="0"/>
        <v>15</v>
      </c>
      <c r="I11" s="12">
        <f t="shared" si="0"/>
        <v>0</v>
      </c>
      <c r="J11" s="12">
        <f t="shared" si="0"/>
        <v>23</v>
      </c>
      <c r="K11" s="12">
        <f t="shared" si="0"/>
        <v>0</v>
      </c>
      <c r="L11" s="12">
        <f t="shared" si="0"/>
        <v>4479</v>
      </c>
      <c r="M11" s="12">
        <f t="shared" si="0"/>
        <v>19999</v>
      </c>
      <c r="N11" s="12">
        <f t="shared" si="0"/>
        <v>13000</v>
      </c>
      <c r="O11" s="12">
        <f t="shared" si="0"/>
        <v>6999</v>
      </c>
    </row>
    <row r="12" spans="1:15" s="5" customFormat="1" ht="22.15" customHeight="1" x14ac:dyDescent="0.2"/>
    <row r="13" spans="1:15" ht="22.15" customHeight="1" x14ac:dyDescent="0.2"/>
    <row r="14" spans="1:15" s="5" customFormat="1" ht="22.15" customHeight="1" x14ac:dyDescent="0.2"/>
    <row r="15" spans="1:15" ht="22.15" customHeight="1" x14ac:dyDescent="0.2"/>
    <row r="16" spans="1:15" ht="22.15" customHeight="1" x14ac:dyDescent="0.2"/>
    <row r="26" s="5" customFormat="1" x14ac:dyDescent="0.2"/>
    <row r="33" spans="2:4" x14ac:dyDescent="0.2">
      <c r="B33" s="19"/>
      <c r="C33" s="18"/>
      <c r="D33" s="24"/>
    </row>
  </sheetData>
  <mergeCells count="21">
    <mergeCell ref="M6:M8"/>
    <mergeCell ref="N6:O6"/>
    <mergeCell ref="A1:O1"/>
    <mergeCell ref="A2:O2"/>
    <mergeCell ref="A3:O3"/>
    <mergeCell ref="C4:M4"/>
    <mergeCell ref="N5:O5"/>
    <mergeCell ref="A6:A9"/>
    <mergeCell ref="N7:N8"/>
    <mergeCell ref="O7:O8"/>
    <mergeCell ref="B6:B9"/>
    <mergeCell ref="C6:C8"/>
    <mergeCell ref="D6:D8"/>
    <mergeCell ref="E6:E8"/>
    <mergeCell ref="I6:I8"/>
    <mergeCell ref="J6:J8"/>
    <mergeCell ref="F6:F8"/>
    <mergeCell ref="G6:H6"/>
    <mergeCell ref="G7:G8"/>
    <mergeCell ref="K6:K8"/>
    <mergeCell ref="L6:L8"/>
  </mergeCells>
  <pageMargins left="0.55118110236220474" right="0.59055118110236227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12А-shakl Jami</vt:lpstr>
      <vt:lpstr>12А-shakl tug'ilish</vt:lpstr>
      <vt:lpstr>12А-shakl nikoh</vt:lpstr>
      <vt:lpstr>12А-shakl ajrim</vt:lpstr>
      <vt:lpstr>12А-shakl o'lim</vt:lpstr>
      <vt:lpstr>'12А-shakl ajrim'!Область_печати</vt:lpstr>
      <vt:lpstr>'12А-shakl Jami'!Область_печати</vt:lpstr>
      <vt:lpstr>'12А-shakl nikoh'!Область_печати</vt:lpstr>
      <vt:lpstr>'12А-shakl o''lim'!Область_печати</vt:lpstr>
      <vt:lpstr>'12А-shakl tug''ilish'!Область_печати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Хurazov</dc:creator>
  <cp:lastModifiedBy>Пользователь</cp:lastModifiedBy>
  <cp:lastPrinted>2022-05-18T13:28:54Z</cp:lastPrinted>
  <dcterms:created xsi:type="dcterms:W3CDTF">1996-10-08T23:32:33Z</dcterms:created>
  <dcterms:modified xsi:type="dcterms:W3CDTF">2026-04-13T06:05:54Z</dcterms:modified>
</cp:coreProperties>
</file>