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word\Hisobot\1-chorak\БОШКАРМА\БОШКАРМА\"/>
    </mc:Choice>
  </mc:AlternateContent>
  <xr:revisionPtr revIDLastSave="0" documentId="13_ncr:1_{265C2D41-5731-4C27-B0D4-2B630535D74F}" xr6:coauthVersionLast="45" xr6:coauthVersionMax="47" xr10:uidLastSave="{00000000-0000-0000-0000-000000000000}"/>
  <bookViews>
    <workbookView xWindow="-120" yWindow="-120" windowWidth="29040" windowHeight="15720" tabRatio="251" xr2:uid="{00000000-000D-0000-FFFF-FFFF00000000}"/>
  </bookViews>
  <sheets>
    <sheet name="6А-шакл" sheetId="3" r:id="rId1"/>
  </sheets>
  <definedNames>
    <definedName name="_xlnm.Print_Area" localSheetId="0">'6А-шакл'!$A$1:$AB$25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3" l="1"/>
  <c r="AB19" i="3" l="1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11" i="3"/>
  <c r="AB12" i="3"/>
  <c r="AB13" i="3"/>
  <c r="AB14" i="3"/>
  <c r="AB15" i="3"/>
  <c r="AB16" i="3"/>
  <c r="AB17" i="3"/>
  <c r="AB18" i="3"/>
  <c r="AB20" i="3" l="1"/>
  <c r="AB10" i="3"/>
</calcChain>
</file>

<file path=xl/sharedStrings.xml><?xml version="1.0" encoding="utf-8"?>
<sst xmlns="http://schemas.openxmlformats.org/spreadsheetml/2006/main" count="52" uniqueCount="52">
  <si>
    <t>№</t>
  </si>
  <si>
    <t>Ҳокимлик</t>
  </si>
  <si>
    <t>Тижорат банклари</t>
  </si>
  <si>
    <t>Божхона идоралари</t>
  </si>
  <si>
    <t>Жами</t>
  </si>
  <si>
    <t>Бошқа ташкилотлар</t>
  </si>
  <si>
    <t>Таълим муассасалари</t>
  </si>
  <si>
    <t>Ички ишлар идоралари</t>
  </si>
  <si>
    <t>Бошқа коммунал хизмат 
кўрсатувчи идоралар</t>
  </si>
  <si>
    <t>Бошқа назорат қилувчи идоралар</t>
  </si>
  <si>
    <t>Соғлиқни сақлаш муассасалари</t>
  </si>
  <si>
    <t>ДСЭНМ</t>
  </si>
  <si>
    <t xml:space="preserve">  С Т А Т И С Т И К      Ҳ И С О Б О Т И</t>
  </si>
  <si>
    <t>Фаолият йўналиши</t>
  </si>
  <si>
    <t>Инсон ҳуқуқларини ҳимоя қилиш соҳасида</t>
  </si>
  <si>
    <t>Юридик хизмат фаолиятини ташкил этиш соҳасида</t>
  </si>
  <si>
    <t>Қонун ҳужжатларини туркумлаш соҳасида</t>
  </si>
  <si>
    <t>Бошқа соҳалар</t>
  </si>
  <si>
    <t>Ўтказилган назорат тадбирлари</t>
  </si>
  <si>
    <t>Ўтказилган мониторинглар</t>
  </si>
  <si>
    <t>Ўрганиш ўтказилган 
ташкилотлар сони</t>
  </si>
  <si>
    <t>Норма ижодкорлиги соҳасида</t>
  </si>
  <si>
    <t>Жами аниқланган қонун бузилиши
ҳолатлари сони</t>
  </si>
  <si>
    <t>Ўтказилган ўрганишлар</t>
  </si>
  <si>
    <t>Аниқланган қонун бузилиши ҳолатлари сони</t>
  </si>
  <si>
    <t>Шундан</t>
  </si>
  <si>
    <t>Мурожаатлар асосида 
(1-устундан)</t>
  </si>
  <si>
    <t xml:space="preserve">Ўтказилган назорат тадбирлари, шунингдек аниқланган қонун бузилиши ҳолатларининг ташкилотлар кесими бўйича </t>
  </si>
  <si>
    <t>"Ўзтрансгаз" АК</t>
  </si>
  <si>
    <t>Ер ресурслари ва давлат кадастри 
идоралари</t>
  </si>
  <si>
    <t>"Ўзбекэнерго" АЖ</t>
  </si>
  <si>
    <t>"Ўзавтосаноат" АК</t>
  </si>
  <si>
    <t>Ижтимоий-иқтисодий соҳада ҳуқуқни қўллаш амалиётини ўрганиш соҳасида</t>
  </si>
  <si>
    <t>Давлат бошқаруви тизими самарадорлигини таҳлил қилиш соҳасида</t>
  </si>
  <si>
    <t>Давлат хизматларини кўрсатиш соҳасида</t>
  </si>
  <si>
    <t>Нодавлат нотижорат ва диний ташкилотларни рўйхатга олиш соҳасида</t>
  </si>
  <si>
    <t xml:space="preserve">Ҳуқуқий тарғибот ва ахборот соҳасида </t>
  </si>
  <si>
    <t>Молия идоралари</t>
  </si>
  <si>
    <t>Ижтимоий таъминот идоралари</t>
  </si>
  <si>
    <t>Нодавлат нотижорат ташкилотлари</t>
  </si>
  <si>
    <t>Диний ташкилотлар</t>
  </si>
  <si>
    <t>6А-шакл</t>
  </si>
  <si>
    <t>Қурилиш ва архитектура идоралари</t>
  </si>
  <si>
    <t>Солиқ органлари</t>
  </si>
  <si>
    <t>Бандлик ва меҳнат муносабатлари 
идоралари</t>
  </si>
  <si>
    <t>(5-25-устунлар йиғиндиси 26-устунга тенг)</t>
  </si>
  <si>
    <t xml:space="preserve">Раҳбар </t>
  </si>
  <si>
    <t>М.Ў.</t>
  </si>
  <si>
    <t>Ҳисобот тузувчи</t>
  </si>
  <si>
    <t>(хизмат тел.)</t>
  </si>
  <si>
    <t>71 203-60-03</t>
  </si>
  <si>
    <t>1 октябрь 2025 йил ҳолатига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</si>
</sst>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сўм&quot;_-;\-* #,##0.00\ &quot;сўм&quot;_-;_-* &quot;-&quot;??\ &quot;сўм&quot;_-;_-@_-"/>
    <numFmt numFmtId="165" formatCode="_-* #,##0.00\ _с_ў_м_-;\-* #,##0.00\ _с_ў_м_-;_-* &quot;-&quot;??\ _с_ў_м_-;_-@_-"/>
  </numFmts>
  <fonts count="19">
    <font>
      <sz val="10"/>
      <name val="Arial Cyr"/>
      <charset val="186"/>
    </font>
    <font>
      <sz val="10"/>
      <name val="Arial Cyr"/>
      <charset val="186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  <charset val="186"/>
    </font>
    <font>
      <b/>
      <sz val="24"/>
      <name val="Times New Roman"/>
      <family val="1"/>
      <charset val="204"/>
    </font>
    <font>
      <sz val="24"/>
      <name val="Times New Roman"/>
      <family val="1"/>
      <charset val="204"/>
    </font>
    <font>
      <sz val="26"/>
      <name val="Times New Roman"/>
      <family val="1"/>
      <charset val="204"/>
    </font>
    <font>
      <sz val="30"/>
      <name val="Times New Roman"/>
      <family val="1"/>
      <charset val="204"/>
    </font>
    <font>
      <b/>
      <sz val="32"/>
      <name val="Times New Roman"/>
      <family val="1"/>
      <charset val="204"/>
    </font>
    <font>
      <b/>
      <sz val="34"/>
      <name val="Times New Roman"/>
      <family val="1"/>
      <charset val="204"/>
    </font>
    <font>
      <sz val="55"/>
      <name val="Times New Roman"/>
      <family val="1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sz val="22"/>
      <name val="Times New Roman"/>
      <family val="1"/>
    </font>
    <font>
      <sz val="16"/>
      <name val="Times New Roman"/>
      <family val="1"/>
      <charset val="204"/>
    </font>
    <font>
      <b/>
      <sz val="30"/>
      <name val="Times New Roman"/>
      <family val="1"/>
      <charset val="204"/>
    </font>
    <font>
      <b/>
      <sz val="26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3" fontId="7" fillId="0" borderId="7" xfId="2" applyNumberFormat="1" applyFont="1" applyFill="1" applyBorder="1" applyAlignment="1" applyProtection="1">
      <alignment horizontal="center" vertical="center" wrapText="1"/>
      <protection locked="0"/>
    </xf>
    <xf numFmtId="3" fontId="7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13" fillId="0" borderId="18" xfId="0" applyFont="1" applyBorder="1" applyAlignment="1" applyProtection="1">
      <alignment horizontal="center" vertical="center" wrapText="1"/>
      <protection locked="0"/>
    </xf>
    <xf numFmtId="3" fontId="13" fillId="0" borderId="18" xfId="2" applyNumberFormat="1" applyFont="1" applyFill="1" applyBorder="1" applyAlignment="1" applyProtection="1">
      <alignment horizontal="center" vertical="center" wrapText="1"/>
      <protection locked="0"/>
    </xf>
    <xf numFmtId="3" fontId="14" fillId="0" borderId="18" xfId="0" applyNumberFormat="1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164" fontId="9" fillId="0" borderId="0" xfId="1" applyFont="1" applyAlignment="1" applyProtection="1">
      <alignment vertical="center" wrapText="1" shrinkToFi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3" fontId="18" fillId="3" borderId="4" xfId="0" applyNumberFormat="1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3" fontId="18" fillId="3" borderId="14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3" fontId="13" fillId="0" borderId="1" xfId="2" applyNumberFormat="1" applyFont="1" applyBorder="1" applyAlignment="1" applyProtection="1">
      <alignment horizontal="center" vertical="center" wrapText="1"/>
      <protection locked="0"/>
    </xf>
    <xf numFmtId="3" fontId="1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15" fillId="4" borderId="1" xfId="0" applyFont="1" applyFill="1" applyBorder="1" applyAlignment="1" applyProtection="1">
      <alignment horizontal="left" vertical="center" wrapText="1"/>
      <protection locked="0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3" fontId="7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right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 applyProtection="1">
      <alignment horizontal="right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textRotation="90" wrapText="1"/>
      <protection locked="0"/>
    </xf>
    <xf numFmtId="0" fontId="6" fillId="2" borderId="7" xfId="0" applyFont="1" applyFill="1" applyBorder="1" applyAlignment="1" applyProtection="1">
      <alignment horizontal="center" vertical="center" textRotation="90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textRotation="90" wrapText="1"/>
      <protection locked="0"/>
    </xf>
    <xf numFmtId="0" fontId="6" fillId="0" borderId="7" xfId="0" applyFont="1" applyBorder="1" applyAlignment="1" applyProtection="1">
      <alignment horizontal="center" vertical="center" textRotation="90" wrapText="1"/>
      <protection locked="0"/>
    </xf>
    <xf numFmtId="0" fontId="5" fillId="0" borderId="10" xfId="0" applyFont="1" applyBorder="1" applyAlignment="1" applyProtection="1">
      <alignment horizontal="right" vertical="center" wrapText="1"/>
      <protection locked="0"/>
    </xf>
    <xf numFmtId="164" fontId="9" fillId="0" borderId="0" xfId="1" applyFont="1" applyAlignment="1" applyProtection="1">
      <alignment horizontal="center" vertical="center" wrapText="1" shrinkToFi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textRotation="90" wrapText="1"/>
      <protection locked="0"/>
    </xf>
    <xf numFmtId="0" fontId="5" fillId="0" borderId="14" xfId="0" applyFont="1" applyBorder="1" applyAlignment="1" applyProtection="1">
      <alignment horizontal="center" vertical="center" textRotation="90" wrapText="1"/>
      <protection locked="0"/>
    </xf>
    <xf numFmtId="0" fontId="5" fillId="0" borderId="4" xfId="0" applyFont="1" applyBorder="1" applyAlignment="1" applyProtection="1">
      <alignment horizontal="center" vertical="center" textRotation="90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</cellXfs>
  <cellStyles count="3">
    <cellStyle name="Денежный" xfId="1" builtinId="4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26"/>
  <sheetViews>
    <sheetView showZeros="0" tabSelected="1" view="pageBreakPreview" topLeftCell="B8" zoomScale="40" zoomScaleNormal="40" zoomScaleSheetLayoutView="40" workbookViewId="0">
      <selection activeCell="AA19" sqref="AA19"/>
    </sheetView>
  </sheetViews>
  <sheetFormatPr defaultColWidth="9.140625" defaultRowHeight="15.75"/>
  <cols>
    <col min="1" max="1" width="8.140625" style="2" customWidth="1"/>
    <col min="2" max="2" width="111.140625" style="2" customWidth="1"/>
    <col min="3" max="3" width="12.7109375" style="2" customWidth="1"/>
    <col min="4" max="4" width="17.140625" style="2" customWidth="1"/>
    <col min="5" max="5" width="13" style="2" customWidth="1"/>
    <col min="6" max="6" width="15.28515625" style="2" customWidth="1"/>
    <col min="7" max="7" width="14.85546875" style="2" customWidth="1"/>
    <col min="8" max="9" width="12" style="2" bestFit="1" customWidth="1"/>
    <col min="10" max="10" width="9.140625" style="2"/>
    <col min="11" max="11" width="12" style="2" bestFit="1" customWidth="1"/>
    <col min="12" max="12" width="14.5703125" style="2" customWidth="1"/>
    <col min="13" max="13" width="16" style="2" customWidth="1"/>
    <col min="14" max="14" width="15.28515625" style="2" customWidth="1"/>
    <col min="15" max="15" width="11.7109375" style="2" customWidth="1"/>
    <col min="16" max="18" width="12.140625" style="2" customWidth="1"/>
    <col min="19" max="19" width="16.85546875" style="2" customWidth="1"/>
    <col min="20" max="20" width="15" style="2" customWidth="1"/>
    <col min="21" max="21" width="12" style="2" customWidth="1"/>
    <col min="22" max="22" width="13.140625" style="2" customWidth="1"/>
    <col min="23" max="23" width="14.5703125" style="2" customWidth="1"/>
    <col min="24" max="24" width="16.42578125" style="2" customWidth="1"/>
    <col min="25" max="26" width="14.5703125" style="2" customWidth="1"/>
    <col min="27" max="27" width="13.140625" style="2" customWidth="1"/>
    <col min="28" max="28" width="19.42578125" style="2" customWidth="1"/>
    <col min="29" max="16384" width="9.140625" style="2"/>
  </cols>
  <sheetData>
    <row r="1" spans="1:34" ht="64.5" customHeight="1">
      <c r="A1" s="50" t="s">
        <v>27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25"/>
      <c r="AF1" s="25"/>
      <c r="AG1" s="25"/>
      <c r="AH1" s="25"/>
    </row>
    <row r="2" spans="1:34" ht="51" customHeight="1">
      <c r="A2" s="51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3"/>
      <c r="AD2" s="3"/>
      <c r="AE2" s="3"/>
      <c r="AF2" s="3"/>
      <c r="AG2" s="3"/>
      <c r="AH2" s="3"/>
    </row>
    <row r="3" spans="1:34" ht="51" customHeight="1">
      <c r="A3" s="52" t="s">
        <v>51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4"/>
      <c r="AD3" s="4"/>
      <c r="AE3" s="4"/>
      <c r="AF3" s="4"/>
      <c r="AG3" s="4"/>
      <c r="AH3" s="4"/>
    </row>
    <row r="4" spans="1:34" ht="51" customHeight="1">
      <c r="A4" s="53" t="s">
        <v>45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"/>
      <c r="AD4" s="5"/>
      <c r="AE4" s="5"/>
      <c r="AF4" s="5"/>
      <c r="AG4" s="5"/>
      <c r="AH4" s="5"/>
    </row>
    <row r="5" spans="1:34" ht="34.5" customHeight="1" thickBot="1">
      <c r="A5" s="1"/>
      <c r="B5" s="1"/>
      <c r="Z5" s="49" t="s">
        <v>41</v>
      </c>
      <c r="AA5" s="49"/>
      <c r="AB5" s="49"/>
    </row>
    <row r="6" spans="1:34" ht="78" customHeight="1">
      <c r="A6" s="57" t="s">
        <v>0</v>
      </c>
      <c r="B6" s="46" t="s">
        <v>13</v>
      </c>
      <c r="C6" s="64" t="s">
        <v>18</v>
      </c>
      <c r="D6" s="65"/>
      <c r="E6" s="65"/>
      <c r="F6" s="66"/>
      <c r="G6" s="46" t="s">
        <v>24</v>
      </c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61" t="s">
        <v>22</v>
      </c>
    </row>
    <row r="7" spans="1:34" ht="78" customHeight="1">
      <c r="A7" s="58"/>
      <c r="B7" s="54"/>
      <c r="C7" s="69" t="s">
        <v>23</v>
      </c>
      <c r="D7" s="6" t="s">
        <v>25</v>
      </c>
      <c r="E7" s="69" t="s">
        <v>19</v>
      </c>
      <c r="F7" s="69" t="s">
        <v>20</v>
      </c>
      <c r="G7" s="47" t="s">
        <v>1</v>
      </c>
      <c r="H7" s="47" t="s">
        <v>37</v>
      </c>
      <c r="I7" s="47" t="s">
        <v>2</v>
      </c>
      <c r="J7" s="47" t="s">
        <v>3</v>
      </c>
      <c r="K7" s="47" t="s">
        <v>7</v>
      </c>
      <c r="L7" s="47" t="s">
        <v>42</v>
      </c>
      <c r="M7" s="47" t="s">
        <v>43</v>
      </c>
      <c r="N7" s="44" t="s">
        <v>29</v>
      </c>
      <c r="O7" s="44" t="s">
        <v>11</v>
      </c>
      <c r="P7" s="44" t="s">
        <v>9</v>
      </c>
      <c r="Q7" s="47" t="s">
        <v>44</v>
      </c>
      <c r="R7" s="47" t="s">
        <v>38</v>
      </c>
      <c r="S7" s="47" t="s">
        <v>6</v>
      </c>
      <c r="T7" s="47" t="s">
        <v>10</v>
      </c>
      <c r="U7" s="44" t="s">
        <v>31</v>
      </c>
      <c r="V7" s="44" t="s">
        <v>28</v>
      </c>
      <c r="W7" s="44" t="s">
        <v>30</v>
      </c>
      <c r="X7" s="44" t="s">
        <v>8</v>
      </c>
      <c r="Y7" s="44" t="s">
        <v>39</v>
      </c>
      <c r="Z7" s="44" t="s">
        <v>40</v>
      </c>
      <c r="AA7" s="47" t="s">
        <v>5</v>
      </c>
      <c r="AB7" s="62"/>
    </row>
    <row r="8" spans="1:34" ht="381.75" customHeight="1">
      <c r="A8" s="59"/>
      <c r="B8" s="55"/>
      <c r="C8" s="69"/>
      <c r="D8" s="24" t="s">
        <v>26</v>
      </c>
      <c r="E8" s="69"/>
      <c r="F8" s="69"/>
      <c r="G8" s="48"/>
      <c r="H8" s="48"/>
      <c r="I8" s="48"/>
      <c r="J8" s="48"/>
      <c r="K8" s="48"/>
      <c r="L8" s="48"/>
      <c r="M8" s="48"/>
      <c r="N8" s="45"/>
      <c r="O8" s="45"/>
      <c r="P8" s="45"/>
      <c r="Q8" s="48"/>
      <c r="R8" s="48"/>
      <c r="S8" s="48"/>
      <c r="T8" s="48"/>
      <c r="U8" s="45"/>
      <c r="V8" s="45"/>
      <c r="W8" s="45"/>
      <c r="X8" s="45"/>
      <c r="Y8" s="45"/>
      <c r="Z8" s="45"/>
      <c r="AA8" s="48"/>
      <c r="AB8" s="63"/>
    </row>
    <row r="9" spans="1:34" ht="32.25" customHeight="1" thickBot="1">
      <c r="A9" s="60"/>
      <c r="B9" s="56"/>
      <c r="C9" s="7">
        <v>1</v>
      </c>
      <c r="D9" s="23">
        <v>2</v>
      </c>
      <c r="E9" s="23">
        <v>3</v>
      </c>
      <c r="F9" s="7">
        <v>4</v>
      </c>
      <c r="G9" s="23">
        <v>5</v>
      </c>
      <c r="H9" s="7">
        <v>6</v>
      </c>
      <c r="I9" s="23">
        <v>7</v>
      </c>
      <c r="J9" s="23">
        <v>8</v>
      </c>
      <c r="K9" s="7">
        <v>9</v>
      </c>
      <c r="L9" s="23">
        <v>10</v>
      </c>
      <c r="M9" s="7">
        <v>11</v>
      </c>
      <c r="N9" s="23">
        <v>12</v>
      </c>
      <c r="O9" s="23">
        <v>13</v>
      </c>
      <c r="P9" s="7">
        <v>14</v>
      </c>
      <c r="Q9" s="23">
        <v>15</v>
      </c>
      <c r="R9" s="7">
        <v>16</v>
      </c>
      <c r="S9" s="23">
        <v>17</v>
      </c>
      <c r="T9" s="23">
        <v>18</v>
      </c>
      <c r="U9" s="7">
        <v>19</v>
      </c>
      <c r="V9" s="23">
        <v>20</v>
      </c>
      <c r="W9" s="7">
        <v>21</v>
      </c>
      <c r="X9" s="23">
        <v>22</v>
      </c>
      <c r="Y9" s="23">
        <v>23</v>
      </c>
      <c r="Z9" s="7">
        <v>24</v>
      </c>
      <c r="AA9" s="23">
        <v>25</v>
      </c>
      <c r="AB9" s="7">
        <v>26</v>
      </c>
    </row>
    <row r="10" spans="1:34" ht="67.5" customHeight="1">
      <c r="A10" s="9">
        <v>1</v>
      </c>
      <c r="B10" s="36" t="s">
        <v>32</v>
      </c>
      <c r="C10" s="20">
        <v>2</v>
      </c>
      <c r="D10" s="20"/>
      <c r="E10" s="20"/>
      <c r="F10" s="20">
        <v>2</v>
      </c>
      <c r="G10" s="14"/>
      <c r="H10" s="14"/>
      <c r="I10" s="14"/>
      <c r="J10" s="14"/>
      <c r="K10" s="14"/>
      <c r="L10" s="14"/>
      <c r="M10" s="14"/>
      <c r="N10" s="14">
        <v>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>
        <v>69</v>
      </c>
      <c r="AB10" s="29">
        <f>+G10+H10+I10+J10+K10+L10+M10+N10+O10+P10+Q10+R10+S10+T10+U10+V10+W10+X10+Y10+Z10+AA10</f>
        <v>70</v>
      </c>
    </row>
    <row r="11" spans="1:34" ht="62.25" customHeight="1">
      <c r="A11" s="8">
        <v>2</v>
      </c>
      <c r="B11" s="10" t="s">
        <v>33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9">
        <f t="shared" ref="AB11:AB20" si="0">+G11+H11+I11+J11+K11+L11+M11+N11+O11+P11+Q11+R11+S11+T11+U11+V11+W11+X11+Y11+Z11+AA11</f>
        <v>0</v>
      </c>
    </row>
    <row r="12" spans="1:34" ht="60" customHeight="1">
      <c r="A12" s="8">
        <v>3</v>
      </c>
      <c r="B12" s="10" t="s">
        <v>14</v>
      </c>
      <c r="C12" s="21">
        <v>2</v>
      </c>
      <c r="D12" s="21"/>
      <c r="E12" s="21"/>
      <c r="F12" s="32">
        <v>2</v>
      </c>
      <c r="G12" s="15">
        <v>4</v>
      </c>
      <c r="H12" s="15"/>
      <c r="I12" s="15"/>
      <c r="J12" s="15"/>
      <c r="K12" s="15"/>
      <c r="L12" s="15"/>
      <c r="M12" s="15">
        <v>2</v>
      </c>
      <c r="N12" s="15">
        <v>3</v>
      </c>
      <c r="O12" s="15">
        <v>1</v>
      </c>
      <c r="P12" s="15"/>
      <c r="Q12" s="15">
        <v>1</v>
      </c>
      <c r="R12" s="15">
        <v>1</v>
      </c>
      <c r="S12" s="15">
        <v>15</v>
      </c>
      <c r="T12" s="15">
        <v>117</v>
      </c>
      <c r="U12" s="15"/>
      <c r="V12" s="15"/>
      <c r="W12" s="15"/>
      <c r="X12" s="15"/>
      <c r="Y12" s="15"/>
      <c r="Z12" s="15"/>
      <c r="AA12" s="15">
        <v>24</v>
      </c>
      <c r="AB12" s="29">
        <f t="shared" si="0"/>
        <v>168</v>
      </c>
    </row>
    <row r="13" spans="1:34" ht="60" customHeight="1">
      <c r="A13" s="8">
        <v>4</v>
      </c>
      <c r="B13" s="10" t="s">
        <v>34</v>
      </c>
      <c r="C13" s="37">
        <v>3</v>
      </c>
      <c r="D13" s="37"/>
      <c r="E13" s="37">
        <v>27</v>
      </c>
      <c r="F13" s="37">
        <v>21</v>
      </c>
      <c r="G13" s="38">
        <v>1</v>
      </c>
      <c r="H13" s="38">
        <v>1</v>
      </c>
      <c r="I13" s="38"/>
      <c r="J13" s="38"/>
      <c r="K13" s="38">
        <v>1</v>
      </c>
      <c r="L13" s="38">
        <v>2</v>
      </c>
      <c r="M13" s="38">
        <v>1</v>
      </c>
      <c r="N13" s="38">
        <v>1</v>
      </c>
      <c r="O13" s="38"/>
      <c r="P13" s="38">
        <v>4</v>
      </c>
      <c r="Q13" s="38">
        <v>1</v>
      </c>
      <c r="R13" s="38">
        <v>1</v>
      </c>
      <c r="S13" s="38">
        <v>1</v>
      </c>
      <c r="T13" s="38"/>
      <c r="U13" s="38"/>
      <c r="V13" s="38"/>
      <c r="W13" s="38"/>
      <c r="X13" s="38">
        <v>5</v>
      </c>
      <c r="Y13" s="38"/>
      <c r="Z13" s="38"/>
      <c r="AA13" s="38">
        <v>3413</v>
      </c>
      <c r="AB13" s="29">
        <f t="shared" si="0"/>
        <v>3432</v>
      </c>
    </row>
    <row r="14" spans="1:34" ht="63.75" customHeight="1">
      <c r="A14" s="8">
        <v>5</v>
      </c>
      <c r="B14" s="10" t="s">
        <v>35</v>
      </c>
      <c r="C14" s="33">
        <v>8</v>
      </c>
      <c r="D14" s="33">
        <v>1</v>
      </c>
      <c r="E14" s="33">
        <v>716</v>
      </c>
      <c r="F14" s="33">
        <v>8</v>
      </c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5">
        <v>158</v>
      </c>
      <c r="Z14" s="34">
        <v>0</v>
      </c>
      <c r="AA14" s="34">
        <v>2</v>
      </c>
      <c r="AB14" s="29">
        <f t="shared" si="0"/>
        <v>160</v>
      </c>
    </row>
    <row r="15" spans="1:34" ht="60" customHeight="1">
      <c r="A15" s="8">
        <v>6</v>
      </c>
      <c r="B15" s="10" t="s">
        <v>15</v>
      </c>
      <c r="C15" s="21"/>
      <c r="D15" s="21"/>
      <c r="E15" s="21">
        <v>2</v>
      </c>
      <c r="F15" s="21">
        <v>6</v>
      </c>
      <c r="G15" s="15">
        <v>1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>
        <v>5</v>
      </c>
      <c r="AB15" s="29">
        <f t="shared" si="0"/>
        <v>6</v>
      </c>
    </row>
    <row r="16" spans="1:34" ht="57.75" customHeight="1">
      <c r="A16" s="8">
        <v>7</v>
      </c>
      <c r="B16" s="10" t="s">
        <v>36</v>
      </c>
      <c r="C16" s="21"/>
      <c r="D16" s="21"/>
      <c r="E16" s="21"/>
      <c r="F16" s="21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29">
        <f t="shared" si="0"/>
        <v>0</v>
      </c>
    </row>
    <row r="17" spans="1:28" ht="60" customHeight="1">
      <c r="A17" s="8">
        <v>8</v>
      </c>
      <c r="B17" s="10" t="s">
        <v>16</v>
      </c>
      <c r="C17" s="21"/>
      <c r="D17" s="21"/>
      <c r="E17" s="21"/>
      <c r="F17" s="21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29">
        <f t="shared" si="0"/>
        <v>0</v>
      </c>
    </row>
    <row r="18" spans="1:28" ht="60" customHeight="1">
      <c r="A18" s="8">
        <v>9</v>
      </c>
      <c r="B18" s="10" t="s">
        <v>21</v>
      </c>
      <c r="C18" s="21"/>
      <c r="D18" s="21"/>
      <c r="E18" s="21"/>
      <c r="F18" s="21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29">
        <f t="shared" si="0"/>
        <v>0</v>
      </c>
    </row>
    <row r="19" spans="1:28" ht="60" customHeight="1">
      <c r="A19" s="8">
        <v>10</v>
      </c>
      <c r="B19" s="10" t="s">
        <v>17</v>
      </c>
      <c r="C19" s="21">
        <v>79</v>
      </c>
      <c r="D19" s="21">
        <v>79</v>
      </c>
      <c r="E19" s="21"/>
      <c r="F19" s="21">
        <v>79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>
        <v>47</v>
      </c>
      <c r="AB19" s="29">
        <f t="shared" si="0"/>
        <v>47</v>
      </c>
    </row>
    <row r="20" spans="1:28" s="26" customFormat="1" ht="60" customHeight="1" thickBot="1">
      <c r="A20" s="67" t="s">
        <v>4</v>
      </c>
      <c r="B20" s="68"/>
      <c r="C20" s="30">
        <f>SUM(C10:C19)</f>
        <v>94</v>
      </c>
      <c r="D20" s="30">
        <f t="shared" ref="D20:AA20" si="1">SUM(D10:D19)</f>
        <v>80</v>
      </c>
      <c r="E20" s="30">
        <f t="shared" si="1"/>
        <v>745</v>
      </c>
      <c r="F20" s="30">
        <f t="shared" si="1"/>
        <v>118</v>
      </c>
      <c r="G20" s="30">
        <f t="shared" si="1"/>
        <v>6</v>
      </c>
      <c r="H20" s="30">
        <f t="shared" si="1"/>
        <v>1</v>
      </c>
      <c r="I20" s="30">
        <f t="shared" si="1"/>
        <v>0</v>
      </c>
      <c r="J20" s="30">
        <f t="shared" si="1"/>
        <v>0</v>
      </c>
      <c r="K20" s="30">
        <f t="shared" si="1"/>
        <v>1</v>
      </c>
      <c r="L20" s="30">
        <f t="shared" si="1"/>
        <v>2</v>
      </c>
      <c r="M20" s="30">
        <f t="shared" si="1"/>
        <v>3</v>
      </c>
      <c r="N20" s="30">
        <f t="shared" si="1"/>
        <v>5</v>
      </c>
      <c r="O20" s="30">
        <f t="shared" si="1"/>
        <v>1</v>
      </c>
      <c r="P20" s="30">
        <f t="shared" si="1"/>
        <v>4</v>
      </c>
      <c r="Q20" s="30">
        <f t="shared" si="1"/>
        <v>2</v>
      </c>
      <c r="R20" s="30">
        <f t="shared" si="1"/>
        <v>2</v>
      </c>
      <c r="S20" s="30">
        <f t="shared" si="1"/>
        <v>16</v>
      </c>
      <c r="T20" s="30">
        <f t="shared" si="1"/>
        <v>117</v>
      </c>
      <c r="U20" s="30">
        <f t="shared" si="1"/>
        <v>0</v>
      </c>
      <c r="V20" s="30">
        <f t="shared" si="1"/>
        <v>0</v>
      </c>
      <c r="W20" s="30">
        <f t="shared" si="1"/>
        <v>0</v>
      </c>
      <c r="X20" s="30">
        <f t="shared" si="1"/>
        <v>5</v>
      </c>
      <c r="Y20" s="30">
        <f t="shared" si="1"/>
        <v>158</v>
      </c>
      <c r="Z20" s="30">
        <f t="shared" si="1"/>
        <v>0</v>
      </c>
      <c r="AA20" s="30">
        <f t="shared" si="1"/>
        <v>3560</v>
      </c>
      <c r="AB20" s="31">
        <f t="shared" si="0"/>
        <v>3883</v>
      </c>
    </row>
    <row r="21" spans="1:28" ht="60" customHeight="1">
      <c r="A21" s="13"/>
      <c r="B21" s="16"/>
      <c r="C21" s="17"/>
      <c r="D21" s="17"/>
      <c r="E21" s="17"/>
      <c r="F21" s="17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9"/>
    </row>
    <row r="22" spans="1:28" ht="66.75" customHeight="1">
      <c r="Q22" s="27"/>
      <c r="R22" s="27"/>
      <c r="S22" s="43" t="s">
        <v>46</v>
      </c>
      <c r="T22" s="43"/>
      <c r="U22" s="43"/>
      <c r="V22" s="43"/>
      <c r="W22" s="4"/>
      <c r="X22" s="4"/>
      <c r="Y22" s="43"/>
      <c r="Z22" s="43"/>
      <c r="AA22" s="43"/>
      <c r="AB22" s="43"/>
    </row>
    <row r="23" spans="1:28" ht="43.5" customHeight="1">
      <c r="Q23" s="27"/>
      <c r="R23" s="27"/>
      <c r="S23" s="27"/>
      <c r="T23" s="27"/>
      <c r="U23" s="27"/>
      <c r="V23" s="4"/>
      <c r="W23" s="4"/>
      <c r="X23" s="4"/>
      <c r="Y23" s="12"/>
      <c r="Z23" s="22"/>
    </row>
    <row r="24" spans="1:28" ht="37.5" customHeight="1">
      <c r="P24" s="41" t="s">
        <v>47</v>
      </c>
      <c r="Q24" s="41"/>
      <c r="R24" s="41"/>
      <c r="S24" s="43" t="s">
        <v>48</v>
      </c>
      <c r="T24" s="43"/>
      <c r="U24" s="43"/>
      <c r="V24" s="43"/>
      <c r="W24" s="12"/>
      <c r="X24" s="11"/>
      <c r="Y24" s="39"/>
      <c r="Z24" s="39"/>
      <c r="AA24" s="39"/>
      <c r="AB24" s="39"/>
    </row>
    <row r="25" spans="1:28" s="28" customFormat="1" ht="70.5" customHeight="1">
      <c r="Q25" s="27"/>
      <c r="R25" s="27"/>
      <c r="S25" s="42" t="s">
        <v>49</v>
      </c>
      <c r="T25" s="42"/>
      <c r="U25" s="42"/>
      <c r="V25" s="42"/>
      <c r="W25" s="42"/>
      <c r="X25" s="11"/>
      <c r="Y25" s="40" t="s">
        <v>50</v>
      </c>
      <c r="Z25" s="40"/>
      <c r="AA25" s="40"/>
      <c r="AB25" s="40"/>
    </row>
    <row r="26" spans="1:28" ht="38.25">
      <c r="Q26" s="27"/>
      <c r="R26" s="27"/>
      <c r="S26" s="27"/>
      <c r="T26" s="27"/>
      <c r="U26" s="27"/>
      <c r="V26" s="4"/>
      <c r="W26" s="4"/>
      <c r="X26" s="4"/>
      <c r="Y26" s="4"/>
      <c r="Z26" s="4"/>
    </row>
  </sheetData>
  <mergeCells count="42">
    <mergeCell ref="A20:B20"/>
    <mergeCell ref="F7:F8"/>
    <mergeCell ref="N7:N8"/>
    <mergeCell ref="O7:O8"/>
    <mergeCell ref="W7:W8"/>
    <mergeCell ref="Q7:Q8"/>
    <mergeCell ref="C7:C8"/>
    <mergeCell ref="V7:V8"/>
    <mergeCell ref="E7:E8"/>
    <mergeCell ref="H7:H8"/>
    <mergeCell ref="I7:I8"/>
    <mergeCell ref="R7:R8"/>
    <mergeCell ref="J7:J8"/>
    <mergeCell ref="Z5:AB5"/>
    <mergeCell ref="L7:L8"/>
    <mergeCell ref="M7:M8"/>
    <mergeCell ref="A1:AD1"/>
    <mergeCell ref="A2:AB2"/>
    <mergeCell ref="A3:AB3"/>
    <mergeCell ref="A4:AB4"/>
    <mergeCell ref="Z7:Z8"/>
    <mergeCell ref="B6:B9"/>
    <mergeCell ref="A6:A9"/>
    <mergeCell ref="AB6:AB8"/>
    <mergeCell ref="U7:U8"/>
    <mergeCell ref="X7:X8"/>
    <mergeCell ref="C6:F6"/>
    <mergeCell ref="S22:V22"/>
    <mergeCell ref="Y7:Y8"/>
    <mergeCell ref="G6:AA6"/>
    <mergeCell ref="S7:S8"/>
    <mergeCell ref="T7:T8"/>
    <mergeCell ref="G7:G8"/>
    <mergeCell ref="K7:K8"/>
    <mergeCell ref="AA7:AA8"/>
    <mergeCell ref="P7:P8"/>
    <mergeCell ref="Y22:AB22"/>
    <mergeCell ref="Y24:AB24"/>
    <mergeCell ref="Y25:AB25"/>
    <mergeCell ref="P24:R24"/>
    <mergeCell ref="S25:W25"/>
    <mergeCell ref="S24:V24"/>
  </mergeCells>
  <phoneticPr fontId="4" type="noConversion"/>
  <printOptions horizontalCentered="1"/>
  <pageMargins left="0.43" right="0.39370078740157483" top="1.1499999999999999" bottom="0.39370078740157483" header="0" footer="0"/>
  <pageSetup paperSize="9" scale="2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6А-шакл</vt:lpstr>
      <vt:lpstr>'6А-шакл'!Область_печати</vt:lpstr>
    </vt:vector>
  </TitlesOfParts>
  <Company>minjust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Хurazov</dc:creator>
  <cp:lastModifiedBy>Пользователь</cp:lastModifiedBy>
  <cp:lastPrinted>2020-07-06T09:02:19Z</cp:lastPrinted>
  <dcterms:created xsi:type="dcterms:W3CDTF">2003-06-26T14:21:30Z</dcterms:created>
  <dcterms:modified xsi:type="dcterms:W3CDTF">2026-04-08T05:14:06Z</dcterms:modified>
</cp:coreProperties>
</file>