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word\Hisobot\1-chorak\БОШКАРМА\БОШКАРМА\"/>
    </mc:Choice>
  </mc:AlternateContent>
  <xr:revisionPtr revIDLastSave="0" documentId="13_ncr:1_{EBC98832-A2F8-45CE-A908-EEDFED649296}" xr6:coauthVersionLast="45" xr6:coauthVersionMax="47" xr10:uidLastSave="{00000000-0000-0000-0000-000000000000}"/>
  <bookViews>
    <workbookView xWindow="28680" yWindow="-120" windowWidth="29040" windowHeight="15720" tabRatio="251" xr2:uid="{00000000-000D-0000-FFFF-FFFF00000000}"/>
  </bookViews>
  <sheets>
    <sheet name="6-шакл" sheetId="1" r:id="rId1"/>
  </sheets>
  <definedNames>
    <definedName name="_xlnm.Print_Area" localSheetId="0">'6-шакл'!$A$1:$X$19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9" i="1" l="1"/>
  <c r="X10" i="1"/>
  <c r="X11" i="1"/>
  <c r="X12" i="1"/>
  <c r="X13" i="1"/>
  <c r="X14" i="1"/>
  <c r="X15" i="1"/>
  <c r="X16" i="1"/>
  <c r="X17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X18" i="1" l="1"/>
  <c r="X9" i="1"/>
  <c r="C19" i="1"/>
  <c r="X19" i="1" l="1"/>
</calcChain>
</file>

<file path=xl/sharedStrings.xml><?xml version="1.0" encoding="utf-8"?>
<sst xmlns="http://schemas.openxmlformats.org/spreadsheetml/2006/main" count="41" uniqueCount="41">
  <si>
    <t>№</t>
  </si>
  <si>
    <t xml:space="preserve">Пенсия ва нафақа масаласида </t>
  </si>
  <si>
    <t>Иш билан таъминлаш масаласида</t>
  </si>
  <si>
    <t>Коммунал тўловларга оид</t>
  </si>
  <si>
    <t>Ер ажратишга оид</t>
  </si>
  <si>
    <t>Коммуникация тармоғига уланиш</t>
  </si>
  <si>
    <t xml:space="preserve">Маъмурий жавобгарликка тортиш </t>
  </si>
  <si>
    <t>Жами</t>
  </si>
  <si>
    <t>Жиноий жавобгарликка тортишда</t>
  </si>
  <si>
    <t>Банк соҳасига оид</t>
  </si>
  <si>
    <t>CТАТИСТИК  ҲИСОБОТ</t>
  </si>
  <si>
    <t>Бошқа қонунбузилишлар</t>
  </si>
  <si>
    <t>Солиққа оид қонунбузилишлар</t>
  </si>
  <si>
    <t xml:space="preserve">Божхона соҳасига оид   </t>
  </si>
  <si>
    <t>Таълим соҳасига оид</t>
  </si>
  <si>
    <t xml:space="preserve">Кредит ажратиш </t>
  </si>
  <si>
    <t>Бошқа соҳалар</t>
  </si>
  <si>
    <t>Юридик хизмат соҳасига оид</t>
  </si>
  <si>
    <t>Инсон ҳуқуқларини ҳимоя қилиш соҳасида</t>
  </si>
  <si>
    <t>Юридик хизмат фаолиятини ташкил этиш соҳасида</t>
  </si>
  <si>
    <t>Қонун ҳужжатларини туркумлаш соҳасида</t>
  </si>
  <si>
    <t>Соғлиқни сақлаш соҳасига оид</t>
  </si>
  <si>
    <t>Меҳнат соҳасига оид бошқа қонун бузилишлари</t>
  </si>
  <si>
    <t>Нодавлат нотижорат ва диний ташкилотларни рўйхатга олиш соҳасида</t>
  </si>
  <si>
    <t>Фаолият йўналиши</t>
  </si>
  <si>
    <t>Норма ижодкорлиги соҳасида</t>
  </si>
  <si>
    <t>Жами қонун бузилиши сони</t>
  </si>
  <si>
    <t>Аниқланган қонун бузилиши ҳолатларининг тури тўғрисида</t>
  </si>
  <si>
    <t>Имтиёзлар ва преференцияларни 
қўллашга оид</t>
  </si>
  <si>
    <t>Ҳисоб рақамидаги пул маблағини ноқонуний тасарруф этиш</t>
  </si>
  <si>
    <t>Давлат хизматларини кўрсатиш соҳасида</t>
  </si>
  <si>
    <t xml:space="preserve">Ҳуқуқий тарғибот ва ахборот соҳасида </t>
  </si>
  <si>
    <t>Ижтимоий-иқтисодий соҳада ҳуқуқни қўллаш амалиётини ўрганиш соҳасида</t>
  </si>
  <si>
    <t>Давлат бошқаруви тизими самарадорлигини таҳлил қилиш соҳасида</t>
  </si>
  <si>
    <t>Мурожаатларни
 кўриб чиқишда</t>
  </si>
  <si>
    <t xml:space="preserve">Нақд пул олиш муаммоси 
юзасидан                                                                                                                                                                                                  </t>
  </si>
  <si>
    <t>6-шакл</t>
  </si>
  <si>
    <t>Уй-жой масаласида</t>
  </si>
  <si>
    <t>11-устундан</t>
  </si>
  <si>
    <t>(1-11, 15-21 устунлар йиғиндиси 22-устунга тенг)</t>
  </si>
  <si>
    <t>31 март 2025 йил ҳолатига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</si>
</sst>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с_ў_м_-;\-* #,##0.00\ _с_ў_м_-;_-* &quot;-&quot;??\ _с_ў_м_-;_-@_-"/>
  </numFmts>
  <fonts count="17">
    <font>
      <sz val="10"/>
      <name val="Arial Cyr"/>
      <charset val="186"/>
    </font>
    <font>
      <sz val="10"/>
      <name val="Arial Cyr"/>
      <charset val="186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charset val="186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20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28"/>
      <name val="Times New Roman"/>
      <family val="1"/>
      <charset val="204"/>
    </font>
    <font>
      <sz val="22"/>
      <name val="Times New Roman"/>
      <family val="1"/>
      <charset val="204"/>
    </font>
    <font>
      <sz val="26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22"/>
      <name val="Times New Roman"/>
      <family val="1"/>
      <charset val="204"/>
    </font>
    <font>
      <sz val="22"/>
      <name val="Times New Roman"/>
      <family val="1"/>
    </font>
    <font>
      <sz val="16"/>
      <name val="Arial Cyr"/>
      <charset val="186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7" fillId="0" borderId="4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3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3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Protection="1"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Continuous" vertical="center" wrapText="1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vertical="center" wrapText="1"/>
      <protection locked="0"/>
    </xf>
    <xf numFmtId="3" fontId="2" fillId="0" borderId="0" xfId="0" applyNumberFormat="1" applyFont="1" applyAlignment="1" applyProtection="1">
      <alignment vertical="center" wrapText="1"/>
      <protection locked="0"/>
    </xf>
    <xf numFmtId="0" fontId="3" fillId="2" borderId="0" xfId="0" applyFont="1" applyFill="1" applyAlignment="1" applyProtection="1">
      <alignment vertical="center" wrapText="1"/>
      <protection locked="0"/>
    </xf>
    <xf numFmtId="0" fontId="16" fillId="0" borderId="0" xfId="0" applyFont="1" applyProtection="1">
      <protection locked="0"/>
    </xf>
    <xf numFmtId="3" fontId="13" fillId="5" borderId="3" xfId="0" applyNumberFormat="1" applyFont="1" applyFill="1" applyBorder="1" applyAlignment="1">
      <alignment horizontal="center" vertical="center" wrapText="1"/>
    </xf>
    <xf numFmtId="3" fontId="13" fillId="5" borderId="5" xfId="0" applyNumberFormat="1" applyFont="1" applyFill="1" applyBorder="1" applyAlignment="1">
      <alignment horizontal="center" vertical="center" wrapText="1"/>
    </xf>
    <xf numFmtId="3" fontId="7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 applyProtection="1">
      <alignment horizontal="left" vertical="center" wrapText="1"/>
      <protection locked="0"/>
    </xf>
    <xf numFmtId="0" fontId="7" fillId="0" borderId="7" xfId="0" applyFont="1" applyBorder="1" applyAlignment="1" applyProtection="1">
      <alignment horizontal="center" vertical="center" textRotation="90" wrapText="1"/>
      <protection locked="0"/>
    </xf>
    <xf numFmtId="0" fontId="7" fillId="0" borderId="1" xfId="0" applyFont="1" applyBorder="1" applyAlignment="1" applyProtection="1">
      <alignment horizontal="center" vertical="center" textRotation="90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0" borderId="0" xfId="0" applyFont="1" applyAlignment="1" applyProtection="1">
      <alignment horizontal="center" vertical="center" wrapText="1" shrinkToFi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 shrinkToFit="1"/>
      <protection locked="0"/>
    </xf>
    <xf numFmtId="0" fontId="11" fillId="4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textRotation="90" wrapText="1"/>
      <protection locked="0"/>
    </xf>
    <xf numFmtId="0" fontId="7" fillId="0" borderId="13" xfId="0" applyFont="1" applyBorder="1" applyAlignment="1" applyProtection="1">
      <alignment horizontal="center" vertical="center" textRotation="90" wrapText="1"/>
      <protection locked="0"/>
    </xf>
    <xf numFmtId="0" fontId="13" fillId="0" borderId="8" xfId="0" applyFont="1" applyBorder="1" applyAlignment="1" applyProtection="1">
      <alignment horizontal="center" vertical="center" textRotation="90" wrapText="1"/>
      <protection locked="0"/>
    </xf>
    <xf numFmtId="0" fontId="13" fillId="0" borderId="9" xfId="0" applyFont="1" applyBorder="1" applyAlignment="1" applyProtection="1">
      <alignment horizontal="center" vertical="center" textRotation="90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8" fillId="5" borderId="10" xfId="0" applyFont="1" applyFill="1" applyBorder="1" applyAlignment="1" applyProtection="1">
      <alignment horizontal="center" vertical="center" wrapText="1"/>
      <protection locked="0"/>
    </xf>
    <xf numFmtId="0" fontId="8" fillId="5" borderId="5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2"/>
  <sheetViews>
    <sheetView showZeros="0" tabSelected="1" view="pageBreakPreview" topLeftCell="B8" zoomScale="55" zoomScaleNormal="55" zoomScaleSheetLayoutView="55" workbookViewId="0">
      <selection activeCell="E14" sqref="E14"/>
    </sheetView>
  </sheetViews>
  <sheetFormatPr defaultColWidth="9.140625" defaultRowHeight="15.75"/>
  <cols>
    <col min="1" max="1" width="6.7109375" style="13" customWidth="1"/>
    <col min="2" max="2" width="99.42578125" style="13" customWidth="1"/>
    <col min="3" max="3" width="12" style="11" customWidth="1"/>
    <col min="4" max="4" width="12.7109375" style="13" customWidth="1"/>
    <col min="5" max="5" width="12" style="13" customWidth="1"/>
    <col min="6" max="6" width="9.5703125" style="13" customWidth="1"/>
    <col min="7" max="7" width="9" style="13" customWidth="1"/>
    <col min="8" max="8" width="10.42578125" style="13" customWidth="1"/>
    <col min="9" max="9" width="12.5703125" style="13" customWidth="1"/>
    <col min="10" max="10" width="11.7109375" style="13" customWidth="1"/>
    <col min="11" max="11" width="8.5703125" style="13" customWidth="1"/>
    <col min="12" max="12" width="9.42578125" style="13" customWidth="1"/>
    <col min="13" max="13" width="11" style="13" customWidth="1"/>
    <col min="14" max="14" width="12.28515625" style="13" customWidth="1"/>
    <col min="15" max="15" width="11.42578125" style="13" customWidth="1"/>
    <col min="16" max="16" width="8.28515625" style="13" customWidth="1"/>
    <col min="17" max="17" width="9.42578125" style="13" customWidth="1"/>
    <col min="18" max="18" width="9.7109375" style="13" customWidth="1"/>
    <col min="19" max="19" width="9.5703125" style="13" customWidth="1"/>
    <col min="20" max="20" width="11.85546875" style="13" customWidth="1"/>
    <col min="21" max="21" width="7.42578125" style="13" customWidth="1"/>
    <col min="22" max="22" width="11.5703125" style="13" customWidth="1"/>
    <col min="23" max="23" width="15" style="13" customWidth="1"/>
    <col min="24" max="24" width="16.140625" style="13" customWidth="1"/>
    <col min="25" max="16384" width="9.140625" style="11"/>
  </cols>
  <sheetData>
    <row r="1" spans="1:26" ht="46.5" customHeight="1">
      <c r="A1" s="32" t="s">
        <v>27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6" ht="46.5" customHeight="1">
      <c r="A2" s="34" t="s">
        <v>10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</row>
    <row r="3" spans="1:26" ht="39" customHeight="1">
      <c r="A3" s="33" t="s">
        <v>40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</row>
    <row r="4" spans="1:26" ht="39" customHeight="1">
      <c r="A4" s="35" t="s">
        <v>39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</row>
    <row r="5" spans="1:26" ht="39" customHeight="1" thickBot="1">
      <c r="A5" s="12"/>
      <c r="C5" s="14"/>
      <c r="V5" s="36" t="s">
        <v>36</v>
      </c>
      <c r="W5" s="36"/>
      <c r="X5" s="36"/>
      <c r="Y5" s="15"/>
      <c r="Z5" s="15"/>
    </row>
    <row r="6" spans="1:26" ht="90" customHeight="1">
      <c r="A6" s="38" t="s">
        <v>0</v>
      </c>
      <c r="B6" s="27" t="s">
        <v>24</v>
      </c>
      <c r="C6" s="25" t="s">
        <v>34</v>
      </c>
      <c r="D6" s="25" t="s">
        <v>14</v>
      </c>
      <c r="E6" s="25" t="s">
        <v>21</v>
      </c>
      <c r="F6" s="25" t="s">
        <v>1</v>
      </c>
      <c r="G6" s="25" t="s">
        <v>2</v>
      </c>
      <c r="H6" s="41" t="s">
        <v>37</v>
      </c>
      <c r="I6" s="41" t="s">
        <v>22</v>
      </c>
      <c r="J6" s="25" t="s">
        <v>3</v>
      </c>
      <c r="K6" s="25" t="s">
        <v>12</v>
      </c>
      <c r="L6" s="30" t="s">
        <v>13</v>
      </c>
      <c r="M6" s="30" t="s">
        <v>9</v>
      </c>
      <c r="N6" s="45" t="s">
        <v>38</v>
      </c>
      <c r="O6" s="46"/>
      <c r="P6" s="46"/>
      <c r="Q6" s="25" t="s">
        <v>4</v>
      </c>
      <c r="R6" s="25" t="s">
        <v>28</v>
      </c>
      <c r="S6" s="25" t="s">
        <v>5</v>
      </c>
      <c r="T6" s="25" t="s">
        <v>6</v>
      </c>
      <c r="U6" s="25" t="s">
        <v>8</v>
      </c>
      <c r="V6" s="25" t="s">
        <v>17</v>
      </c>
      <c r="W6" s="25" t="s">
        <v>11</v>
      </c>
      <c r="X6" s="43" t="s">
        <v>26</v>
      </c>
      <c r="Y6" s="15"/>
      <c r="Z6" s="15"/>
    </row>
    <row r="7" spans="1:26" ht="322.5" customHeight="1">
      <c r="A7" s="39"/>
      <c r="B7" s="28"/>
      <c r="C7" s="26"/>
      <c r="D7" s="26"/>
      <c r="E7" s="26"/>
      <c r="F7" s="26"/>
      <c r="G7" s="26"/>
      <c r="H7" s="42"/>
      <c r="I7" s="42"/>
      <c r="J7" s="26"/>
      <c r="K7" s="26"/>
      <c r="L7" s="31"/>
      <c r="M7" s="31"/>
      <c r="N7" s="10" t="s">
        <v>29</v>
      </c>
      <c r="O7" s="10" t="s">
        <v>35</v>
      </c>
      <c r="P7" s="10" t="s">
        <v>15</v>
      </c>
      <c r="Q7" s="26"/>
      <c r="R7" s="26"/>
      <c r="S7" s="26"/>
      <c r="T7" s="26"/>
      <c r="U7" s="26"/>
      <c r="V7" s="26"/>
      <c r="W7" s="26"/>
      <c r="X7" s="44"/>
    </row>
    <row r="8" spans="1:26" ht="30.75" customHeight="1" thickBot="1">
      <c r="A8" s="40"/>
      <c r="B8" s="29"/>
      <c r="C8" s="2">
        <v>1</v>
      </c>
      <c r="D8" s="2">
        <v>2</v>
      </c>
      <c r="E8" s="2">
        <v>3</v>
      </c>
      <c r="F8" s="2">
        <v>4</v>
      </c>
      <c r="G8" s="2">
        <v>5</v>
      </c>
      <c r="H8" s="2">
        <v>6</v>
      </c>
      <c r="I8" s="2">
        <v>7</v>
      </c>
      <c r="J8" s="2">
        <v>8</v>
      </c>
      <c r="K8" s="2">
        <v>9</v>
      </c>
      <c r="L8" s="2">
        <v>10</v>
      </c>
      <c r="M8" s="2">
        <v>11</v>
      </c>
      <c r="N8" s="2">
        <v>12</v>
      </c>
      <c r="O8" s="2">
        <v>13</v>
      </c>
      <c r="P8" s="2">
        <v>14</v>
      </c>
      <c r="Q8" s="2">
        <v>15</v>
      </c>
      <c r="R8" s="2">
        <v>16</v>
      </c>
      <c r="S8" s="2">
        <v>17</v>
      </c>
      <c r="T8" s="2">
        <v>18</v>
      </c>
      <c r="U8" s="2">
        <v>19</v>
      </c>
      <c r="V8" s="2">
        <v>20</v>
      </c>
      <c r="W8" s="2">
        <v>21</v>
      </c>
      <c r="X8" s="3">
        <v>22</v>
      </c>
    </row>
    <row r="9" spans="1:26" s="16" customFormat="1" ht="71.25" customHeight="1">
      <c r="A9" s="1">
        <v>1</v>
      </c>
      <c r="B9" s="24" t="s">
        <v>32</v>
      </c>
      <c r="C9" s="4">
        <v>30</v>
      </c>
      <c r="D9" s="6"/>
      <c r="E9" s="6"/>
      <c r="F9" s="6"/>
      <c r="G9" s="6"/>
      <c r="H9" s="6"/>
      <c r="I9" s="6">
        <v>21</v>
      </c>
      <c r="J9" s="6"/>
      <c r="K9" s="6">
        <v>12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>
        <v>7</v>
      </c>
      <c r="X9" s="20">
        <f>+C9+D9+F9+E9+G9+H9+I9+J9+L9+K9+M9+Q9+R9+S9+T9+U9+V9+W9</f>
        <v>70</v>
      </c>
    </row>
    <row r="10" spans="1:26" ht="78.75" customHeight="1">
      <c r="A10" s="9">
        <v>2</v>
      </c>
      <c r="B10" s="5" t="s">
        <v>33</v>
      </c>
      <c r="C10" s="4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7"/>
      <c r="X10" s="20">
        <f t="shared" ref="X10:X18" si="0">+C10+D10+F10+E10+G10+H10+I10+J10+L10+K10+M10+Q10+R10+S10+T10+U10+V10+W10</f>
        <v>0</v>
      </c>
      <c r="Y10" s="17"/>
    </row>
    <row r="11" spans="1:26" ht="57.75" customHeight="1">
      <c r="A11" s="9">
        <v>3</v>
      </c>
      <c r="B11" s="5" t="s">
        <v>18</v>
      </c>
      <c r="C11" s="4">
        <v>41</v>
      </c>
      <c r="D11" s="6"/>
      <c r="E11" s="6">
        <v>12</v>
      </c>
      <c r="F11" s="6">
        <v>4</v>
      </c>
      <c r="G11" s="6"/>
      <c r="H11" s="6">
        <v>3</v>
      </c>
      <c r="I11" s="6">
        <v>81</v>
      </c>
      <c r="J11" s="6"/>
      <c r="K11" s="6">
        <v>1</v>
      </c>
      <c r="L11" s="6"/>
      <c r="M11" s="6"/>
      <c r="N11" s="6"/>
      <c r="O11" s="6"/>
      <c r="P11" s="6"/>
      <c r="Q11" s="6"/>
      <c r="R11" s="6">
        <v>3</v>
      </c>
      <c r="S11" s="6"/>
      <c r="T11" s="6"/>
      <c r="U11" s="6"/>
      <c r="V11" s="6"/>
      <c r="W11" s="6">
        <v>23</v>
      </c>
      <c r="X11" s="20">
        <f t="shared" si="0"/>
        <v>168</v>
      </c>
    </row>
    <row r="12" spans="1:26" ht="69" customHeight="1">
      <c r="A12" s="9">
        <v>4</v>
      </c>
      <c r="B12" s="5" t="s">
        <v>30</v>
      </c>
      <c r="C12" s="49">
        <v>59</v>
      </c>
      <c r="D12" s="50">
        <v>37</v>
      </c>
      <c r="E12" s="50"/>
      <c r="F12" s="50"/>
      <c r="G12" s="50">
        <v>1</v>
      </c>
      <c r="H12" s="50"/>
      <c r="I12" s="50"/>
      <c r="J12" s="50"/>
      <c r="K12" s="50">
        <v>149</v>
      </c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>
        <v>3186</v>
      </c>
      <c r="X12" s="20">
        <f t="shared" si="0"/>
        <v>3432</v>
      </c>
    </row>
    <row r="13" spans="1:26" ht="78" customHeight="1">
      <c r="A13" s="9">
        <v>5</v>
      </c>
      <c r="B13" s="5" t="s">
        <v>23</v>
      </c>
      <c r="C13" s="22">
        <v>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>
        <v>18</v>
      </c>
      <c r="U13" s="23"/>
      <c r="V13" s="23"/>
      <c r="W13" s="23">
        <v>140</v>
      </c>
      <c r="X13" s="20">
        <f t="shared" si="0"/>
        <v>160</v>
      </c>
    </row>
    <row r="14" spans="1:26" ht="69.75" customHeight="1">
      <c r="A14" s="9">
        <v>6</v>
      </c>
      <c r="B14" s="5" t="s">
        <v>19</v>
      </c>
      <c r="C14" s="4"/>
      <c r="D14" s="6"/>
      <c r="E14" s="6"/>
      <c r="F14" s="6"/>
      <c r="G14" s="6"/>
      <c r="H14" s="6"/>
      <c r="I14" s="6">
        <v>6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20">
        <f t="shared" si="0"/>
        <v>6</v>
      </c>
    </row>
    <row r="15" spans="1:26" ht="69.75" customHeight="1">
      <c r="A15" s="9">
        <v>7</v>
      </c>
      <c r="B15" s="5" t="s">
        <v>31</v>
      </c>
      <c r="C15" s="4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20">
        <f t="shared" si="0"/>
        <v>0</v>
      </c>
    </row>
    <row r="16" spans="1:26" ht="71.25" customHeight="1">
      <c r="A16" s="9">
        <v>8</v>
      </c>
      <c r="B16" s="5" t="s">
        <v>20</v>
      </c>
      <c r="C16" s="4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8"/>
      <c r="V16" s="6"/>
      <c r="W16" s="6"/>
      <c r="X16" s="20">
        <f t="shared" si="0"/>
        <v>0</v>
      </c>
      <c r="Y16" s="17"/>
    </row>
    <row r="17" spans="1:24" ht="69.75" customHeight="1">
      <c r="A17" s="9">
        <v>9</v>
      </c>
      <c r="B17" s="5" t="s">
        <v>25</v>
      </c>
      <c r="C17" s="4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20">
        <f t="shared" si="0"/>
        <v>0</v>
      </c>
    </row>
    <row r="18" spans="1:24" ht="60" customHeight="1">
      <c r="A18" s="9">
        <v>10</v>
      </c>
      <c r="B18" s="5" t="s">
        <v>16</v>
      </c>
      <c r="C18" s="4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>
        <v>47</v>
      </c>
      <c r="X18" s="20">
        <f t="shared" si="0"/>
        <v>47</v>
      </c>
    </row>
    <row r="19" spans="1:24" s="18" customFormat="1" ht="60" customHeight="1" thickBot="1">
      <c r="A19" s="47" t="s">
        <v>7</v>
      </c>
      <c r="B19" s="48"/>
      <c r="C19" s="21">
        <f>SUM(C9:C18)</f>
        <v>132</v>
      </c>
      <c r="D19" s="21">
        <f t="shared" ref="D19:X19" si="1">SUM(D9:D18)</f>
        <v>37</v>
      </c>
      <c r="E19" s="21">
        <f t="shared" si="1"/>
        <v>12</v>
      </c>
      <c r="F19" s="21">
        <f t="shared" si="1"/>
        <v>4</v>
      </c>
      <c r="G19" s="21">
        <f t="shared" si="1"/>
        <v>1</v>
      </c>
      <c r="H19" s="21">
        <f t="shared" si="1"/>
        <v>3</v>
      </c>
      <c r="I19" s="21">
        <f t="shared" si="1"/>
        <v>108</v>
      </c>
      <c r="J19" s="21">
        <f t="shared" si="1"/>
        <v>0</v>
      </c>
      <c r="K19" s="21">
        <f t="shared" si="1"/>
        <v>162</v>
      </c>
      <c r="L19" s="21">
        <f t="shared" si="1"/>
        <v>0</v>
      </c>
      <c r="M19" s="21">
        <f t="shared" si="1"/>
        <v>0</v>
      </c>
      <c r="N19" s="21">
        <f t="shared" si="1"/>
        <v>0</v>
      </c>
      <c r="O19" s="21">
        <f t="shared" si="1"/>
        <v>0</v>
      </c>
      <c r="P19" s="21">
        <f t="shared" si="1"/>
        <v>0</v>
      </c>
      <c r="Q19" s="21">
        <f t="shared" si="1"/>
        <v>0</v>
      </c>
      <c r="R19" s="21">
        <f t="shared" si="1"/>
        <v>3</v>
      </c>
      <c r="S19" s="21">
        <f t="shared" si="1"/>
        <v>0</v>
      </c>
      <c r="T19" s="21">
        <f t="shared" si="1"/>
        <v>18</v>
      </c>
      <c r="U19" s="21">
        <f t="shared" si="1"/>
        <v>0</v>
      </c>
      <c r="V19" s="21">
        <f t="shared" si="1"/>
        <v>0</v>
      </c>
      <c r="W19" s="21">
        <f t="shared" si="1"/>
        <v>3403</v>
      </c>
      <c r="X19" s="21">
        <f t="shared" si="1"/>
        <v>3883</v>
      </c>
    </row>
    <row r="20" spans="1:24" ht="39.75" customHeight="1">
      <c r="D20" s="19"/>
      <c r="Q20" s="37"/>
      <c r="R20" s="37"/>
      <c r="S20" s="37"/>
      <c r="T20" s="37"/>
      <c r="U20" s="37"/>
      <c r="V20" s="37"/>
      <c r="W20" s="37"/>
      <c r="X20" s="37"/>
    </row>
    <row r="21" spans="1:24" ht="39.75" customHeight="1">
      <c r="Q21" s="37"/>
      <c r="R21" s="37"/>
      <c r="S21" s="37"/>
      <c r="T21" s="37"/>
      <c r="U21" s="37"/>
      <c r="V21" s="37"/>
      <c r="W21" s="37"/>
      <c r="X21" s="37"/>
    </row>
    <row r="22" spans="1:24" ht="84.75" customHeight="1">
      <c r="Q22" s="37"/>
      <c r="R22" s="37"/>
      <c r="S22" s="37"/>
      <c r="T22" s="37"/>
      <c r="U22" s="37"/>
      <c r="V22" s="37"/>
      <c r="W22" s="37"/>
      <c r="X22" s="37"/>
    </row>
  </sheetData>
  <mergeCells count="29">
    <mergeCell ref="Q20:X22"/>
    <mergeCell ref="A6:A8"/>
    <mergeCell ref="J6:J7"/>
    <mergeCell ref="E6:E7"/>
    <mergeCell ref="F6:F7"/>
    <mergeCell ref="G6:G7"/>
    <mergeCell ref="I6:I7"/>
    <mergeCell ref="C6:C7"/>
    <mergeCell ref="D6:D7"/>
    <mergeCell ref="H6:H7"/>
    <mergeCell ref="V6:V7"/>
    <mergeCell ref="W6:W7"/>
    <mergeCell ref="X6:X7"/>
    <mergeCell ref="N6:P6"/>
    <mergeCell ref="A19:B19"/>
    <mergeCell ref="S6:S7"/>
    <mergeCell ref="A1:X1"/>
    <mergeCell ref="A3:X3"/>
    <mergeCell ref="A2:X2"/>
    <mergeCell ref="A4:X4"/>
    <mergeCell ref="V5:X5"/>
    <mergeCell ref="R6:R7"/>
    <mergeCell ref="K6:K7"/>
    <mergeCell ref="B6:B8"/>
    <mergeCell ref="Q6:Q7"/>
    <mergeCell ref="U6:U7"/>
    <mergeCell ref="L6:L7"/>
    <mergeCell ref="M6:M7"/>
    <mergeCell ref="T6:T7"/>
  </mergeCells>
  <phoneticPr fontId="0" type="noConversion"/>
  <printOptions horizontalCentered="1"/>
  <pageMargins left="0.39370078740157483" right="0.39370078740157483" top="0.32" bottom="0.39370078740157483" header="0" footer="0"/>
  <pageSetup paperSize="9" scale="3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6-шакл</vt:lpstr>
      <vt:lpstr>'6-шакл'!Область_печати</vt:lpstr>
    </vt:vector>
  </TitlesOfParts>
  <Company>minjust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Хurazov</dc:creator>
  <cp:lastModifiedBy>Пользователь</cp:lastModifiedBy>
  <cp:lastPrinted>2023-10-06T12:30:03Z</cp:lastPrinted>
  <dcterms:created xsi:type="dcterms:W3CDTF">2003-06-26T14:21:30Z</dcterms:created>
  <dcterms:modified xsi:type="dcterms:W3CDTF">2026-04-08T05:14:08Z</dcterms:modified>
</cp:coreProperties>
</file>